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4EB1552B-CAE8-43E5-B1E0-F9DD8AB9A4E0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přehled ÚCK" sheetId="11" r:id="rId1"/>
    <sheet name="úsek komunikace" sheetId="8" r:id="rId2"/>
    <sheet name="ekonomicko-personální úsek" sheetId="9" r:id="rId3"/>
    <sheet name="úsek správních agend" sheetId="12" r:id="rId4"/>
    <sheet name="úsek výchovy a vzdělávání" sheetId="6" r:id="rId5"/>
    <sheet name="úsek provozní a správy majetku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0" l="1"/>
  <c r="C9" i="12"/>
  <c r="C13" i="9"/>
  <c r="C44" i="8"/>
  <c r="I6" i="11" s="1"/>
  <c r="I10" i="11" l="1"/>
  <c r="I14" i="11" l="1"/>
  <c r="I8" i="11"/>
  <c r="C9" i="6"/>
  <c r="I12" i="11" s="1"/>
  <c r="I16" i="11" l="1"/>
</calcChain>
</file>

<file path=xl/sharedStrings.xml><?xml version="1.0" encoding="utf-8"?>
<sst xmlns="http://schemas.openxmlformats.org/spreadsheetml/2006/main" count="112" uniqueCount="88">
  <si>
    <t>Synodní rada</t>
  </si>
  <si>
    <t>Vedoucí tajemník</t>
  </si>
  <si>
    <t>Ekonomicko-personální úsek</t>
  </si>
  <si>
    <t>Úsek správních agend</t>
  </si>
  <si>
    <t>Úsek komunikace a vnějších vztahů</t>
  </si>
  <si>
    <t>Úsek výchovy a vzdělávání</t>
  </si>
  <si>
    <t>Úsek provozní a správy majetku</t>
  </si>
  <si>
    <t>ročně</t>
  </si>
  <si>
    <t>3,3%</t>
  </si>
  <si>
    <t>Po valorizaci</t>
  </si>
  <si>
    <t>Příplatek na bydlení</t>
  </si>
  <si>
    <t>34%</t>
  </si>
  <si>
    <t>Odvody</t>
  </si>
  <si>
    <t>ON Celkem</t>
  </si>
  <si>
    <t>Stravenky</t>
  </si>
  <si>
    <t>Penz. a živ. pojištění</t>
  </si>
  <si>
    <t>Odvody za auto</t>
  </si>
  <si>
    <t>Pers. náklady celkem mandatorní</t>
  </si>
  <si>
    <t>5%</t>
  </si>
  <si>
    <t>Odměny pro 002 a 003</t>
  </si>
  <si>
    <t>Odvody z odměn</t>
  </si>
  <si>
    <t>Pers. náklady celkem</t>
  </si>
  <si>
    <t>0,42%</t>
  </si>
  <si>
    <t>Zákonné pojištění</t>
  </si>
  <si>
    <t>vedoucí tajemník</t>
  </si>
  <si>
    <t>koordinátor škol EA – samostatný referent</t>
  </si>
  <si>
    <t>celocírkevní kantor – samostatný referent</t>
  </si>
  <si>
    <t xml:space="preserve"> </t>
  </si>
  <si>
    <t>referent ekonomicko-personálního úseku</t>
  </si>
  <si>
    <t>*</t>
  </si>
  <si>
    <t>projektové oddělení – vedoucí</t>
  </si>
  <si>
    <t>referent pro projekty</t>
  </si>
  <si>
    <t>referent výchovy a vzdělávání</t>
  </si>
  <si>
    <t>referent mládeže</t>
  </si>
  <si>
    <t>referent provozního oddělení</t>
  </si>
  <si>
    <t>referent pro autoprovoz</t>
  </si>
  <si>
    <t>vrátný</t>
  </si>
  <si>
    <t>provozní referent</t>
  </si>
  <si>
    <t>projektový referent</t>
  </si>
  <si>
    <t>referent sekretariátu a asistent synodního seniora</t>
  </si>
  <si>
    <t>samostatný referent pro PR a komunikaci</t>
  </si>
  <si>
    <t>samostatný referent pro zahraniční vztahy</t>
  </si>
  <si>
    <t>referent pro personalistiku</t>
  </si>
  <si>
    <t>referent pro vzdělávání</t>
  </si>
  <si>
    <t>referent pro úklid</t>
  </si>
  <si>
    <t>referent pro ICT</t>
  </si>
  <si>
    <t>referent sekretariátu a asistent vedoucího tajemníka</t>
  </si>
  <si>
    <t>vedoucí ekonomicko-personálního úseku</t>
  </si>
  <si>
    <t>systemizovaný úvazek</t>
  </si>
  <si>
    <t>vedoucí ekonomického oddělení</t>
  </si>
  <si>
    <t>samostatný účetní – referent</t>
  </si>
  <si>
    <t>vedoucí personálního a mzdového oddělení</t>
  </si>
  <si>
    <t>mzdový účetní – referent</t>
  </si>
  <si>
    <t>* Vedoucí úseku vykonává zároveň činnost na místě vedoucího oddělení nebo samostatného referenta v úseku; nemá samostatnou systemizaci</t>
  </si>
  <si>
    <t>právník – samostatný referent</t>
  </si>
  <si>
    <t>samostatný referent pro spisovou službu</t>
  </si>
  <si>
    <t>vedoucí oddělení archivu a knihovny</t>
  </si>
  <si>
    <t>samostatný referent pro podporu seniorátů</t>
  </si>
  <si>
    <t>referent archivu a knihovny</t>
  </si>
  <si>
    <t>vedoucí úseku správních agend</t>
  </si>
  <si>
    <t>vedoucí úseku výchovy a vzdělávání</t>
  </si>
  <si>
    <t>vedoucí oddělení výchovy a vzdělávání</t>
  </si>
  <si>
    <t>vedoucí oddělení mládeže</t>
  </si>
  <si>
    <r>
      <t xml:space="preserve">ICT služby - sam. referent </t>
    </r>
    <r>
      <rPr>
        <i/>
        <sz val="12"/>
        <rFont val="Calibri"/>
        <family val="2"/>
        <charset val="238"/>
      </rPr>
      <t>(externí)</t>
    </r>
  </si>
  <si>
    <t>vedoucí úseku provozního a správy majetku</t>
  </si>
  <si>
    <t>vedoucí provozního oddělení</t>
  </si>
  <si>
    <t>vedoucí stavebního oddělení</t>
  </si>
  <si>
    <t>stavební referent</t>
  </si>
  <si>
    <t>vedoucí oddělení vrátnice</t>
  </si>
  <si>
    <t>správce kostela Martin ve zdi – samostatný referent</t>
  </si>
  <si>
    <t>samostatný kuchař – referent</t>
  </si>
  <si>
    <t>kuchař – referent</t>
  </si>
  <si>
    <t>vedoucí Tábora J. A. Komenského v Bělči nad Orlicí</t>
  </si>
  <si>
    <t>pomocná síla v kuchyni a úklid – referent</t>
  </si>
  <si>
    <t>* Vedoucí tajemník vykonává zároveň činnost na místě vedoucího úseku; nemá samostatnou systemizaci</t>
  </si>
  <si>
    <t>vedoucí úseku komunikace a vnějších vztahů</t>
  </si>
  <si>
    <t>šéfredaktor časopisu Český bratr – samostatný referent</t>
  </si>
  <si>
    <t>vedoucí projektového oddělení</t>
  </si>
  <si>
    <t>systemizované úvazky</t>
  </si>
  <si>
    <t xml:space="preserve">– ekonomické oddělení
– personální a mzdové oddělení
</t>
  </si>
  <si>
    <t>– právník (sam. referent)
– spisová služba (sam. referent)
– archiv a knihovna (oddělení)
– podpora seniorátů (sam. referent)</t>
  </si>
  <si>
    <t xml:space="preserve">– oddělení výchovy a vzdělávání
– oddělení mládeže
</t>
  </si>
  <si>
    <t>– provozní oddělení
– stavební oddělení
– vrátnice (oddělení)
– správce kostela Martin ve zdi (sam. referent)
– TJAK v Bělči nad Orlicí</t>
  </si>
  <si>
    <t>– sekretariát
– koordinátor škol EA (sam. referent)
– celocírkevní kantor (sam. referent)
– PR a komunikace (sam. referent)
– šéfredaktor časopisu Český bratr (sam. referent)
– zahraniční vztahy (sam. referent)
– projektové oddělení</t>
  </si>
  <si>
    <t>vedoucí Evangelického střediska v Chotěboři</t>
  </si>
  <si>
    <t>referent pro správu Personálního fondu</t>
  </si>
  <si>
    <t>účetní – referent</t>
  </si>
  <si>
    <t>údržbář – referent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</si>
</sst>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Calibri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11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</font>
    <font>
      <b/>
      <sz val="11"/>
      <color theme="0" tint="-0.34998626667073579"/>
      <name val="Calibri"/>
      <family val="2"/>
      <charset val="238"/>
    </font>
    <font>
      <b/>
      <sz val="11"/>
      <color theme="0" tint="-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0" xfId="0" applyNumberForma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left" vertical="top" indent="1"/>
    </xf>
    <xf numFmtId="49" fontId="1" fillId="0" borderId="0" xfId="0" applyNumberFormat="1" applyFont="1" applyAlignment="1">
      <alignment horizontal="left" vertical="top" indent="1"/>
    </xf>
    <xf numFmtId="49" fontId="1" fillId="0" borderId="0" xfId="0" applyNumberFormat="1" applyFont="1" applyAlignment="1">
      <alignment horizontal="left" vertical="top" wrapText="1" indent="1"/>
    </xf>
    <xf numFmtId="49" fontId="3" fillId="0" borderId="0" xfId="0" applyNumberFormat="1" applyFont="1" applyAlignment="1">
      <alignment horizontal="left" vertical="top" indent="1"/>
    </xf>
    <xf numFmtId="49" fontId="2" fillId="0" borderId="0" xfId="0" applyNumberFormat="1" applyFont="1" applyAlignment="1">
      <alignment horizontal="left" vertical="top" wrapText="1" indent="1"/>
    </xf>
    <xf numFmtId="0" fontId="4" fillId="0" borderId="0" xfId="0" applyFont="1">
      <alignment vertical="center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top" indent="1"/>
    </xf>
    <xf numFmtId="2" fontId="15" fillId="0" borderId="0" xfId="1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2" applyFont="1" applyAlignment="1">
      <alignment horizontal="center" vertical="center"/>
    </xf>
    <xf numFmtId="49" fontId="16" fillId="0" borderId="0" xfId="0" applyNumberFormat="1" applyFont="1" applyAlignment="1">
      <alignment horizontal="left" vertical="top" indent="1"/>
    </xf>
    <xf numFmtId="49" fontId="17" fillId="0" borderId="0" xfId="0" applyNumberFormat="1" applyFont="1" applyAlignment="1">
      <alignment horizontal="left" vertical="top" indent="1"/>
    </xf>
    <xf numFmtId="2" fontId="18" fillId="0" borderId="0" xfId="1" applyNumberFormat="1" applyFont="1" applyAlignment="1">
      <alignment horizontal="center" vertical="center"/>
    </xf>
    <xf numFmtId="49" fontId="16" fillId="4" borderId="0" xfId="0" applyNumberFormat="1" applyFont="1" applyFill="1" applyAlignment="1">
      <alignment horizontal="left" vertical="top" indent="1"/>
    </xf>
    <xf numFmtId="49" fontId="16" fillId="4" borderId="0" xfId="2" applyNumberFormat="1" applyFont="1" applyFill="1" applyAlignment="1">
      <alignment horizontal="left" vertical="top" indent="1"/>
    </xf>
    <xf numFmtId="49" fontId="17" fillId="0" borderId="0" xfId="2" applyNumberFormat="1" applyFont="1" applyAlignment="1">
      <alignment horizontal="left" vertical="top" indent="1"/>
    </xf>
    <xf numFmtId="49" fontId="19" fillId="0" borderId="0" xfId="0" applyNumberFormat="1" applyFont="1" applyAlignment="1">
      <alignment horizontal="left" vertical="top" indent="1"/>
    </xf>
    <xf numFmtId="49" fontId="5" fillId="0" borderId="0" xfId="0" applyNumberFormat="1" applyFont="1" applyAlignment="1">
      <alignment horizontal="left" vertical="center" wrapText="1" indent="1"/>
    </xf>
    <xf numFmtId="2" fontId="20" fillId="0" borderId="0" xfId="0" applyNumberFormat="1" applyFont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49" fontId="1" fillId="0" borderId="6" xfId="0" applyNumberFormat="1" applyFont="1" applyBorder="1" applyAlignment="1">
      <alignment horizontal="left" vertical="top" wrapText="1" indent="1"/>
    </xf>
    <xf numFmtId="2" fontId="11" fillId="0" borderId="9" xfId="1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49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 indent="1"/>
    </xf>
    <xf numFmtId="3" fontId="20" fillId="0" borderId="0" xfId="0" applyNumberFormat="1" applyFont="1" applyAlignment="1">
      <alignment horizontal="right" vertical="center" indent="1"/>
    </xf>
    <xf numFmtId="49" fontId="9" fillId="0" borderId="0" xfId="0" applyNumberFormat="1" applyFont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top" wrapText="1" indent="1"/>
    </xf>
    <xf numFmtId="2" fontId="11" fillId="0" borderId="14" xfId="1" applyNumberFormat="1" applyFont="1" applyBorder="1" applyAlignment="1">
      <alignment horizontal="center" vertical="center"/>
    </xf>
    <xf numFmtId="49" fontId="0" fillId="0" borderId="15" xfId="0" applyNumberFormat="1" applyBorder="1" applyAlignment="1">
      <alignment horizontal="left" vertical="top" indent="1"/>
    </xf>
    <xf numFmtId="2" fontId="11" fillId="0" borderId="15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 indent="1"/>
    </xf>
    <xf numFmtId="4" fontId="21" fillId="0" borderId="0" xfId="0" applyNumberFormat="1" applyFont="1" applyAlignment="1">
      <alignment horizontal="left" vertical="center" indent="1"/>
    </xf>
    <xf numFmtId="4" fontId="10" fillId="0" borderId="0" xfId="0" applyNumberFormat="1" applyFont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6" xfId="0" applyBorder="1">
      <alignment vertical="center"/>
    </xf>
    <xf numFmtId="2" fontId="22" fillId="0" borderId="0" xfId="1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left" vertical="top" wrapText="1" indent="1"/>
    </xf>
    <xf numFmtId="2" fontId="11" fillId="0" borderId="5" xfId="1" applyNumberFormat="1" applyFont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top" wrapText="1" indent="1"/>
    </xf>
    <xf numFmtId="0" fontId="0" fillId="3" borderId="0" xfId="0" applyFill="1" applyAlignment="1">
      <alignment horizontal="left" vertical="top" indent="1"/>
    </xf>
    <xf numFmtId="0" fontId="1" fillId="3" borderId="0" xfId="0" applyFont="1" applyFill="1" applyAlignment="1">
      <alignment horizontal="left" vertical="top" indent="1"/>
    </xf>
    <xf numFmtId="4" fontId="10" fillId="3" borderId="0" xfId="0" applyNumberFormat="1" applyFont="1" applyFill="1" applyAlignment="1">
      <alignment horizontal="center" vertical="center"/>
    </xf>
    <xf numFmtId="4" fontId="10" fillId="3" borderId="0" xfId="0" applyNumberFormat="1" applyFont="1" applyFill="1" applyAlignment="1">
      <alignment horizontal="left" vertical="center" indent="1"/>
    </xf>
    <xf numFmtId="2" fontId="2" fillId="0" borderId="0" xfId="0" applyNumberFormat="1" applyFont="1" applyAlignment="1">
      <alignment horizontal="center" vertical="center"/>
    </xf>
    <xf numFmtId="0" fontId="20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12" fillId="3" borderId="19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2" fontId="23" fillId="0" borderId="0" xfId="1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6" fillId="3" borderId="18" xfId="0" applyNumberFormat="1" applyFont="1" applyFill="1" applyBorder="1" applyAlignment="1">
      <alignment horizontal="left" wrapText="1"/>
    </xf>
    <xf numFmtId="49" fontId="4" fillId="6" borderId="20" xfId="0" applyNumberFormat="1" applyFont="1" applyFill="1" applyBorder="1" applyAlignment="1">
      <alignment horizontal="left" wrapText="1"/>
    </xf>
    <xf numFmtId="2" fontId="4" fillId="6" borderId="21" xfId="0" applyNumberFormat="1" applyFont="1" applyFill="1" applyBorder="1" applyAlignment="1">
      <alignment horizontal="center"/>
    </xf>
    <xf numFmtId="49" fontId="4" fillId="5" borderId="20" xfId="0" applyNumberFormat="1" applyFont="1" applyFill="1" applyBorder="1" applyAlignment="1">
      <alignment horizontal="left" wrapText="1"/>
    </xf>
    <xf numFmtId="2" fontId="4" fillId="5" borderId="21" xfId="0" applyNumberFormat="1" applyFont="1" applyFill="1" applyBorder="1" applyAlignment="1">
      <alignment horizontal="center"/>
    </xf>
    <xf numFmtId="49" fontId="4" fillId="0" borderId="20" xfId="0" applyNumberFormat="1" applyFont="1" applyBorder="1" applyAlignment="1">
      <alignment horizontal="left" wrapText="1"/>
    </xf>
    <xf numFmtId="2" fontId="4" fillId="0" borderId="21" xfId="0" applyNumberFormat="1" applyFont="1" applyBorder="1" applyAlignment="1">
      <alignment horizontal="center" wrapText="1"/>
    </xf>
    <xf numFmtId="2" fontId="4" fillId="0" borderId="21" xfId="0" applyNumberFormat="1" applyFont="1" applyBorder="1" applyAlignment="1">
      <alignment horizontal="center"/>
    </xf>
    <xf numFmtId="49" fontId="4" fillId="3" borderId="20" xfId="0" applyNumberFormat="1" applyFont="1" applyFill="1" applyBorder="1" applyAlignment="1">
      <alignment horizontal="left" wrapText="1"/>
    </xf>
    <xf numFmtId="2" fontId="4" fillId="3" borderId="21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left" wrapText="1"/>
    </xf>
    <xf numFmtId="2" fontId="4" fillId="0" borderId="23" xfId="0" applyNumberFormat="1" applyFont="1" applyFill="1" applyBorder="1" applyAlignment="1">
      <alignment horizontal="center" wrapText="1"/>
    </xf>
    <xf numFmtId="2" fontId="6" fillId="3" borderId="18" xfId="0" applyNumberFormat="1" applyFont="1" applyFill="1" applyBorder="1" applyAlignment="1">
      <alignment horizontal="left"/>
    </xf>
    <xf numFmtId="2" fontId="2" fillId="3" borderId="20" xfId="0" applyNumberFormat="1" applyFont="1" applyFill="1" applyBorder="1" applyAlignment="1">
      <alignment horizontal="left"/>
    </xf>
    <xf numFmtId="0" fontId="9" fillId="3" borderId="21" xfId="0" applyFont="1" applyFill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49" fontId="4" fillId="6" borderId="22" xfId="0" applyNumberFormat="1" applyFont="1" applyFill="1" applyBorder="1" applyAlignment="1">
      <alignment horizontal="left" wrapText="1"/>
    </xf>
    <xf numFmtId="2" fontId="4" fillId="6" borderId="23" xfId="0" applyNumberFormat="1" applyFont="1" applyFill="1" applyBorder="1" applyAlignment="1">
      <alignment horizontal="center"/>
    </xf>
    <xf numFmtId="49" fontId="2" fillId="3" borderId="20" xfId="0" applyNumberFormat="1" applyFont="1" applyFill="1" applyBorder="1" applyAlignment="1">
      <alignment horizontal="left" wrapText="1"/>
    </xf>
    <xf numFmtId="49" fontId="4" fillId="2" borderId="20" xfId="0" applyNumberFormat="1" applyFont="1" applyFill="1" applyBorder="1" applyAlignment="1">
      <alignment horizontal="left" wrapText="1"/>
    </xf>
    <xf numFmtId="2" fontId="9" fillId="2" borderId="21" xfId="1" applyNumberFormat="1" applyFont="1" applyFill="1" applyBorder="1" applyAlignment="1">
      <alignment horizontal="center"/>
    </xf>
    <xf numFmtId="2" fontId="9" fillId="0" borderId="21" xfId="1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left" wrapText="1"/>
    </xf>
    <xf numFmtId="2" fontId="9" fillId="0" borderId="23" xfId="1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2" fontId="23" fillId="0" borderId="0" xfId="1" applyNumberFormat="1" applyFont="1" applyAlignment="1">
      <alignment horizontal="center"/>
    </xf>
    <xf numFmtId="0" fontId="4" fillId="3" borderId="21" xfId="0" applyFont="1" applyFill="1" applyBorder="1" applyAlignment="1">
      <alignment horizontal="center"/>
    </xf>
    <xf numFmtId="49" fontId="2" fillId="6" borderId="20" xfId="0" applyNumberFormat="1" applyFont="1" applyFill="1" applyBorder="1" applyAlignment="1">
      <alignment horizontal="left" wrapText="1"/>
    </xf>
    <xf numFmtId="2" fontId="9" fillId="6" borderId="21" xfId="1" applyNumberFormat="1" applyFont="1" applyFill="1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2" fillId="0" borderId="20" xfId="0" applyNumberFormat="1" applyFont="1" applyFill="1" applyBorder="1" applyAlignment="1">
      <alignment horizontal="left" wrapText="1"/>
    </xf>
    <xf numFmtId="2" fontId="4" fillId="0" borderId="21" xfId="0" applyNumberFormat="1" applyFont="1" applyFill="1" applyBorder="1" applyAlignment="1">
      <alignment horizontal="center"/>
    </xf>
    <xf numFmtId="0" fontId="4" fillId="0" borderId="20" xfId="0" applyFont="1" applyBorder="1" applyAlignment="1"/>
    <xf numFmtId="0" fontId="4" fillId="6" borderId="20" xfId="0" applyFont="1" applyFill="1" applyBorder="1" applyAlignment="1"/>
    <xf numFmtId="2" fontId="9" fillId="6" borderId="21" xfId="0" applyNumberFormat="1" applyFont="1" applyFill="1" applyBorder="1" applyAlignment="1">
      <alignment horizontal="center" wrapText="1"/>
    </xf>
    <xf numFmtId="2" fontId="2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 vertical="center" indent="1"/>
    </xf>
    <xf numFmtId="49" fontId="0" fillId="0" borderId="4" xfId="0" applyNumberForma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49" fontId="2" fillId="0" borderId="12" xfId="0" applyNumberFormat="1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indent="1"/>
    </xf>
    <xf numFmtId="49" fontId="2" fillId="3" borderId="7" xfId="0" applyNumberFormat="1" applyFont="1" applyFill="1" applyBorder="1" applyAlignment="1">
      <alignment horizontal="left" vertical="top" wrapText="1" indent="1"/>
    </xf>
    <xf numFmtId="0" fontId="4" fillId="3" borderId="8" xfId="0" applyFont="1" applyFill="1" applyBorder="1" applyAlignment="1">
      <alignment horizontal="left" vertical="top" indent="1"/>
    </xf>
    <xf numFmtId="49" fontId="2" fillId="0" borderId="7" xfId="0" applyNumberFormat="1" applyFont="1" applyBorder="1" applyAlignment="1">
      <alignment horizontal="left" vertical="top" wrapText="1" indent="1"/>
    </xf>
    <xf numFmtId="0" fontId="0" fillId="0" borderId="8" xfId="0" applyBorder="1" applyAlignment="1">
      <alignment horizontal="left" vertical="top" wrapText="1" indent="1"/>
    </xf>
    <xf numFmtId="0" fontId="1" fillId="3" borderId="8" xfId="0" applyFont="1" applyFill="1" applyBorder="1" applyAlignment="1">
      <alignment horizontal="left" vertical="top" indent="1"/>
    </xf>
    <xf numFmtId="0" fontId="1" fillId="3" borderId="17" xfId="0" applyFont="1" applyFill="1" applyBorder="1" applyAlignment="1">
      <alignment horizontal="left" vertical="top" indent="1"/>
    </xf>
    <xf numFmtId="49" fontId="2" fillId="3" borderId="3" xfId="0" applyNumberFormat="1" applyFont="1" applyFill="1" applyBorder="1" applyAlignment="1">
      <alignment horizontal="left" vertical="top" wrapText="1" indent="1"/>
    </xf>
    <xf numFmtId="49" fontId="2" fillId="3" borderId="4" xfId="0" applyNumberFormat="1" applyFont="1" applyFill="1" applyBorder="1" applyAlignment="1">
      <alignment horizontal="left" vertical="top" wrapText="1" indent="1"/>
    </xf>
    <xf numFmtId="49" fontId="2" fillId="3" borderId="5" xfId="0" applyNumberFormat="1" applyFont="1" applyFill="1" applyBorder="1" applyAlignment="1">
      <alignment horizontal="left" vertical="top" wrapText="1" indent="1"/>
    </xf>
    <xf numFmtId="2" fontId="4" fillId="3" borderId="21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2" fontId="4" fillId="3" borderId="23" xfId="0" applyNumberFormat="1" applyFont="1" applyFill="1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27"/>
  <sheetViews>
    <sheetView tabSelected="1" zoomScale="145" zoomScaleNormal="145" zoomScalePageLayoutView="130" workbookViewId="0">
      <selection activeCell="B2" sqref="B2"/>
    </sheetView>
  </sheetViews>
  <sheetFormatPr defaultRowHeight="15" x14ac:dyDescent="0.25"/>
  <cols>
    <col min="1" max="1" width="2.7109375" customWidth="1"/>
    <col min="2" max="4" width="2.85546875" customWidth="1"/>
    <col min="5" max="5" width="19.85546875" style="5" customWidth="1"/>
    <col min="6" max="7" width="6.42578125" style="5" customWidth="1"/>
    <col min="8" max="8" width="32.7109375" style="5" customWidth="1"/>
    <col min="9" max="9" width="14.85546875" style="12" customWidth="1"/>
    <col min="11" max="11" width="11.42578125" customWidth="1"/>
  </cols>
  <sheetData>
    <row r="1" spans="2:11" ht="11.25" customHeight="1" thickBot="1" x14ac:dyDescent="0.3"/>
    <row r="2" spans="2:11" ht="21.75" thickBot="1" x14ac:dyDescent="0.3">
      <c r="B2" s="38" t="s">
        <v>0</v>
      </c>
      <c r="C2" s="39"/>
      <c r="D2" s="39"/>
      <c r="E2" s="40"/>
      <c r="F2" s="4"/>
      <c r="G2" s="4"/>
      <c r="H2" s="35"/>
    </row>
    <row r="3" spans="2:11" ht="11.25" customHeight="1" thickBot="1" x14ac:dyDescent="0.3">
      <c r="D3" s="44"/>
    </row>
    <row r="4" spans="2:11" s="16" customFormat="1" ht="32.25" thickBot="1" x14ac:dyDescent="0.3">
      <c r="C4" s="122" t="s">
        <v>1</v>
      </c>
      <c r="D4" s="123"/>
      <c r="E4" s="123"/>
      <c r="F4" s="123"/>
      <c r="G4" s="124"/>
      <c r="H4" s="6"/>
      <c r="I4" s="43" t="s">
        <v>78</v>
      </c>
      <c r="K4" s="61"/>
    </row>
    <row r="5" spans="2:11" ht="11.25" customHeight="1" thickBot="1" x14ac:dyDescent="0.3">
      <c r="D5" s="2"/>
      <c r="E5" s="8"/>
      <c r="F5" s="8"/>
      <c r="G5" s="8"/>
      <c r="H5" s="6"/>
      <c r="I5" s="13"/>
    </row>
    <row r="6" spans="2:11" ht="120.75" customHeight="1" thickBot="1" x14ac:dyDescent="0.3">
      <c r="D6" s="1"/>
      <c r="E6" s="127" t="s">
        <v>4</v>
      </c>
      <c r="F6" s="128"/>
      <c r="G6" s="128"/>
      <c r="H6" s="41" t="s">
        <v>83</v>
      </c>
      <c r="I6" s="42">
        <f>'úsek komunikace'!C44</f>
        <v>12.5</v>
      </c>
      <c r="K6" s="65"/>
    </row>
    <row r="7" spans="2:11" ht="16.5" thickBot="1" x14ac:dyDescent="0.3">
      <c r="D7" s="2"/>
      <c r="E7" s="71"/>
      <c r="F7" s="72"/>
      <c r="G7" s="72"/>
      <c r="H7" s="7"/>
      <c r="I7" s="13"/>
      <c r="K7" s="12"/>
    </row>
    <row r="8" spans="2:11" ht="31.5" customHeight="1" thickBot="1" x14ac:dyDescent="0.3">
      <c r="D8" s="67"/>
      <c r="E8" s="127" t="s">
        <v>2</v>
      </c>
      <c r="F8" s="131"/>
      <c r="G8" s="132"/>
      <c r="H8" s="69" t="s">
        <v>79</v>
      </c>
      <c r="I8" s="42">
        <f>'ekonomicko-personální úsek'!C13</f>
        <v>9.0500000000000007</v>
      </c>
      <c r="K8" s="65"/>
    </row>
    <row r="9" spans="2:11" ht="16.5" thickBot="1" x14ac:dyDescent="0.3">
      <c r="D9" s="2"/>
      <c r="E9" s="71"/>
      <c r="F9" s="73"/>
      <c r="G9" s="73"/>
      <c r="H9" s="7"/>
      <c r="I9" s="13"/>
      <c r="K9" s="65"/>
    </row>
    <row r="10" spans="2:11" ht="61.5" customHeight="1" thickBot="1" x14ac:dyDescent="0.3">
      <c r="D10" s="67"/>
      <c r="E10" s="133" t="s">
        <v>3</v>
      </c>
      <c r="F10" s="134"/>
      <c r="G10" s="135"/>
      <c r="H10" s="69" t="s">
        <v>80</v>
      </c>
      <c r="I10" s="70">
        <f>'úsek správních agend'!C9</f>
        <v>4</v>
      </c>
      <c r="K10" s="65"/>
    </row>
    <row r="11" spans="2:11" ht="11.25" customHeight="1" thickBot="1" x14ac:dyDescent="0.3">
      <c r="D11" s="67"/>
      <c r="E11" s="9"/>
      <c r="F11" s="11"/>
      <c r="G11" s="11"/>
      <c r="H11" s="7"/>
      <c r="I11" s="13"/>
      <c r="K11" s="12"/>
    </row>
    <row r="12" spans="2:11" ht="31.5" customHeight="1" thickBot="1" x14ac:dyDescent="0.3">
      <c r="D12" s="1"/>
      <c r="E12" s="129" t="s">
        <v>5</v>
      </c>
      <c r="F12" s="130"/>
      <c r="G12" s="130"/>
      <c r="H12" s="41" t="s">
        <v>81</v>
      </c>
      <c r="I12" s="42">
        <f>'úsek výchovy a vzdělávání'!C9</f>
        <v>4.5</v>
      </c>
      <c r="K12" s="66"/>
    </row>
    <row r="13" spans="2:11" ht="11.25" customHeight="1" thickBot="1" x14ac:dyDescent="0.3">
      <c r="D13" s="2"/>
      <c r="E13" s="9"/>
      <c r="F13" s="9"/>
      <c r="G13" s="9"/>
      <c r="H13" s="7"/>
      <c r="I13" s="13"/>
      <c r="K13" s="12"/>
    </row>
    <row r="14" spans="2:11" ht="90.75" thickBot="1" x14ac:dyDescent="0.3">
      <c r="E14" s="125" t="s">
        <v>6</v>
      </c>
      <c r="F14" s="126"/>
      <c r="G14" s="126"/>
      <c r="H14" s="50" t="s">
        <v>82</v>
      </c>
      <c r="I14" s="51">
        <f>'úsek provozní a správy majetku'!C28</f>
        <v>18.649999999999999</v>
      </c>
      <c r="K14" s="65"/>
    </row>
    <row r="15" spans="2:11" x14ac:dyDescent="0.25">
      <c r="E15" s="52"/>
      <c r="F15" s="52"/>
      <c r="G15" s="52"/>
      <c r="H15" s="52"/>
      <c r="I15" s="53"/>
    </row>
    <row r="16" spans="2:11" s="15" customFormat="1" ht="36" customHeight="1" x14ac:dyDescent="0.25">
      <c r="E16" s="6"/>
      <c r="F16" s="6"/>
      <c r="G16" s="6"/>
      <c r="H16" s="22"/>
      <c r="I16" s="23">
        <f>SUM(I6:I14)</f>
        <v>48.7</v>
      </c>
      <c r="K16" s="68"/>
    </row>
    <row r="17" spans="5:9" s="24" customFormat="1" ht="36" hidden="1" customHeight="1" thickBot="1" x14ac:dyDescent="0.3">
      <c r="E17" s="29"/>
      <c r="F17" s="29"/>
      <c r="G17" s="29"/>
      <c r="H17" s="30" t="s">
        <v>7</v>
      </c>
      <c r="I17" s="31"/>
    </row>
    <row r="18" spans="5:9" s="24" customFormat="1" ht="20.25" hidden="1" customHeight="1" x14ac:dyDescent="0.25">
      <c r="E18" s="29"/>
      <c r="F18" s="29"/>
      <c r="G18" s="29"/>
      <c r="H18" s="29"/>
      <c r="I18" s="25"/>
    </row>
    <row r="19" spans="5:9" s="24" customFormat="1" ht="20.25" hidden="1" customHeight="1" x14ac:dyDescent="0.25">
      <c r="E19" s="29"/>
      <c r="F19" s="29"/>
      <c r="G19" s="32" t="s">
        <v>8</v>
      </c>
      <c r="H19" s="29" t="s">
        <v>9</v>
      </c>
      <c r="I19" s="25"/>
    </row>
    <row r="20" spans="5:9" s="24" customFormat="1" ht="20.25" hidden="1" customHeight="1" x14ac:dyDescent="0.25">
      <c r="E20" s="29"/>
      <c r="F20" s="29"/>
      <c r="G20" s="29"/>
      <c r="H20" s="29"/>
      <c r="I20" s="25"/>
    </row>
    <row r="21" spans="5:9" s="24" customFormat="1" ht="20.25" hidden="1" customHeight="1" x14ac:dyDescent="0.25">
      <c r="E21" s="29"/>
      <c r="F21" s="29"/>
      <c r="G21" s="29"/>
      <c r="H21" s="29" t="s">
        <v>10</v>
      </c>
      <c r="I21" s="25"/>
    </row>
    <row r="22" spans="5:9" s="24" customFormat="1" ht="20.25" hidden="1" customHeight="1" x14ac:dyDescent="0.25">
      <c r="E22" s="29"/>
      <c r="F22" s="29"/>
      <c r="G22" s="29"/>
      <c r="H22" s="29"/>
      <c r="I22" s="25"/>
    </row>
    <row r="23" spans="5:9" s="24" customFormat="1" hidden="1" x14ac:dyDescent="0.25">
      <c r="E23" s="29"/>
      <c r="F23" s="29"/>
      <c r="G23" s="32" t="s">
        <v>11</v>
      </c>
      <c r="H23" s="29" t="s">
        <v>12</v>
      </c>
      <c r="I23" s="25"/>
    </row>
    <row r="24" spans="5:9" s="24" customFormat="1" hidden="1" x14ac:dyDescent="0.25">
      <c r="E24" s="29"/>
      <c r="F24" s="29"/>
      <c r="G24" s="29"/>
      <c r="H24" s="29"/>
      <c r="I24" s="25"/>
    </row>
    <row r="25" spans="5:9" s="27" customFormat="1" hidden="1" x14ac:dyDescent="0.25">
      <c r="E25" s="30"/>
      <c r="F25" s="30"/>
      <c r="G25" s="30"/>
      <c r="H25" s="30" t="s">
        <v>13</v>
      </c>
      <c r="I25" s="26"/>
    </row>
    <row r="26" spans="5:9" s="24" customFormat="1" hidden="1" x14ac:dyDescent="0.25">
      <c r="E26" s="29"/>
      <c r="F26" s="29"/>
      <c r="G26" s="29"/>
      <c r="H26" s="29"/>
      <c r="I26" s="25"/>
    </row>
    <row r="27" spans="5:9" s="24" customFormat="1" hidden="1" x14ac:dyDescent="0.25">
      <c r="E27" s="29"/>
      <c r="F27" s="29"/>
      <c r="G27" s="29"/>
      <c r="H27" s="29" t="s">
        <v>14</v>
      </c>
      <c r="I27" s="25"/>
    </row>
    <row r="28" spans="5:9" s="24" customFormat="1" hidden="1" x14ac:dyDescent="0.25">
      <c r="E28" s="29"/>
      <c r="F28" s="29"/>
      <c r="G28" s="29"/>
      <c r="H28" s="29"/>
      <c r="I28" s="25"/>
    </row>
    <row r="29" spans="5:9" s="24" customFormat="1" hidden="1" x14ac:dyDescent="0.25">
      <c r="E29" s="29"/>
      <c r="F29" s="29"/>
      <c r="G29" s="29"/>
      <c r="H29" s="29" t="s">
        <v>15</v>
      </c>
      <c r="I29" s="25"/>
    </row>
    <row r="30" spans="5:9" s="24" customFormat="1" hidden="1" x14ac:dyDescent="0.25">
      <c r="E30" s="29"/>
      <c r="F30" s="29"/>
      <c r="G30" s="29"/>
      <c r="H30" s="29"/>
      <c r="I30" s="25"/>
    </row>
    <row r="31" spans="5:9" s="24" customFormat="1" hidden="1" x14ac:dyDescent="0.25">
      <c r="E31" s="29"/>
      <c r="F31" s="29"/>
      <c r="G31" s="29"/>
      <c r="H31" s="29" t="s">
        <v>16</v>
      </c>
      <c r="I31" s="25"/>
    </row>
    <row r="32" spans="5:9" s="24" customFormat="1" hidden="1" x14ac:dyDescent="0.25">
      <c r="E32" s="29"/>
      <c r="F32" s="29"/>
      <c r="G32" s="29"/>
      <c r="H32" s="29"/>
      <c r="I32" s="25"/>
    </row>
    <row r="33" spans="5:9" s="27" customFormat="1" hidden="1" x14ac:dyDescent="0.25">
      <c r="E33" s="30"/>
      <c r="F33" s="30"/>
      <c r="G33" s="30"/>
      <c r="H33" s="30" t="s">
        <v>17</v>
      </c>
      <c r="I33" s="26"/>
    </row>
    <row r="34" spans="5:9" s="24" customFormat="1" hidden="1" x14ac:dyDescent="0.25">
      <c r="E34" s="29"/>
      <c r="F34" s="29"/>
      <c r="G34" s="29"/>
      <c r="H34" s="29"/>
      <c r="I34" s="25"/>
    </row>
    <row r="35" spans="5:9" s="24" customFormat="1" hidden="1" x14ac:dyDescent="0.25">
      <c r="E35" s="29"/>
      <c r="F35" s="29"/>
      <c r="G35" s="32" t="s">
        <v>18</v>
      </c>
      <c r="H35" s="29" t="s">
        <v>19</v>
      </c>
      <c r="I35" s="25"/>
    </row>
    <row r="36" spans="5:9" s="24" customFormat="1" hidden="1" x14ac:dyDescent="0.25">
      <c r="E36" s="29"/>
      <c r="F36" s="29"/>
      <c r="G36" s="32" t="s">
        <v>11</v>
      </c>
      <c r="H36" s="29" t="s">
        <v>20</v>
      </c>
      <c r="I36" s="25"/>
    </row>
    <row r="37" spans="5:9" s="24" customFormat="1" hidden="1" x14ac:dyDescent="0.25">
      <c r="E37" s="29"/>
      <c r="F37" s="29"/>
      <c r="G37" s="29"/>
      <c r="H37" s="29"/>
      <c r="I37" s="25"/>
    </row>
    <row r="38" spans="5:9" s="27" customFormat="1" hidden="1" x14ac:dyDescent="0.25">
      <c r="E38" s="30"/>
      <c r="F38" s="30"/>
      <c r="G38" s="30"/>
      <c r="H38" s="30" t="s">
        <v>21</v>
      </c>
      <c r="I38" s="26"/>
    </row>
    <row r="39" spans="5:9" s="24" customFormat="1" hidden="1" x14ac:dyDescent="0.25">
      <c r="E39" s="29"/>
      <c r="F39" s="29"/>
      <c r="G39" s="29"/>
      <c r="H39" s="29"/>
      <c r="I39" s="25"/>
    </row>
    <row r="40" spans="5:9" s="24" customFormat="1" hidden="1" x14ac:dyDescent="0.25">
      <c r="E40" s="29"/>
      <c r="F40" s="29"/>
      <c r="G40" s="29"/>
      <c r="H40" s="29"/>
      <c r="I40" s="25"/>
    </row>
    <row r="41" spans="5:9" s="24" customFormat="1" hidden="1" x14ac:dyDescent="0.25">
      <c r="E41" s="29"/>
      <c r="F41" s="29"/>
      <c r="G41" s="33" t="s">
        <v>22</v>
      </c>
      <c r="H41" s="34" t="s">
        <v>23</v>
      </c>
      <c r="I41" s="28"/>
    </row>
    <row r="42" spans="5:9" s="24" customFormat="1" hidden="1" x14ac:dyDescent="0.25">
      <c r="E42" s="29"/>
      <c r="F42" s="29"/>
      <c r="G42" s="29"/>
      <c r="H42" s="29"/>
      <c r="I42" s="25"/>
    </row>
    <row r="43" spans="5:9" s="24" customFormat="1" hidden="1" x14ac:dyDescent="0.25">
      <c r="E43" s="29"/>
      <c r="F43" s="29"/>
      <c r="G43" s="29"/>
      <c r="H43" s="29"/>
      <c r="I43" s="25"/>
    </row>
    <row r="44" spans="5:9" s="24" customFormat="1" hidden="1" x14ac:dyDescent="0.25">
      <c r="E44" s="29"/>
      <c r="F44" s="29"/>
      <c r="G44" s="29"/>
      <c r="H44" s="29"/>
      <c r="I44" s="25"/>
    </row>
    <row r="45" spans="5:9" s="24" customFormat="1" hidden="1" x14ac:dyDescent="0.25">
      <c r="E45" s="29"/>
      <c r="F45" s="29"/>
      <c r="G45" s="29"/>
      <c r="H45" s="29"/>
      <c r="I45" s="25"/>
    </row>
    <row r="46" spans="5:9" s="24" customFormat="1" hidden="1" x14ac:dyDescent="0.25">
      <c r="E46" s="29"/>
      <c r="F46" s="29"/>
      <c r="G46" s="29"/>
      <c r="H46" s="29"/>
      <c r="I46" s="25"/>
    </row>
    <row r="47" spans="5:9" s="24" customFormat="1" hidden="1" x14ac:dyDescent="0.25">
      <c r="E47" s="29"/>
      <c r="F47" s="29"/>
      <c r="G47" s="29"/>
      <c r="H47" s="29"/>
      <c r="I47" s="25"/>
    </row>
    <row r="48" spans="5:9" s="24" customFormat="1" hidden="1" x14ac:dyDescent="0.25">
      <c r="E48" s="29"/>
      <c r="F48" s="29"/>
      <c r="G48" s="29"/>
      <c r="H48" s="29"/>
      <c r="I48" s="25"/>
    </row>
    <row r="49" spans="5:9" s="24" customFormat="1" hidden="1" x14ac:dyDescent="0.25">
      <c r="E49" s="29"/>
      <c r="F49" s="29"/>
      <c r="G49" s="29"/>
      <c r="H49" s="29"/>
      <c r="I49" s="25"/>
    </row>
    <row r="50" spans="5:9" s="24" customFormat="1" x14ac:dyDescent="0.25">
      <c r="E50" s="29"/>
      <c r="F50" s="29"/>
      <c r="G50" s="29"/>
      <c r="H50" s="29"/>
      <c r="I50" s="25"/>
    </row>
    <row r="51" spans="5:9" s="24" customFormat="1" x14ac:dyDescent="0.25">
      <c r="E51" s="29"/>
      <c r="F51" s="29"/>
      <c r="G51" s="29"/>
      <c r="H51" s="29"/>
      <c r="I51" s="25"/>
    </row>
    <row r="52" spans="5:9" s="24" customFormat="1" x14ac:dyDescent="0.25">
      <c r="E52" s="29"/>
      <c r="F52" s="29"/>
      <c r="G52" s="29"/>
      <c r="H52" s="29"/>
      <c r="I52" s="25"/>
    </row>
    <row r="53" spans="5:9" s="24" customFormat="1" x14ac:dyDescent="0.25">
      <c r="E53" s="29"/>
      <c r="F53" s="29"/>
      <c r="G53" s="29"/>
      <c r="H53" s="29"/>
      <c r="I53" s="25"/>
    </row>
    <row r="54" spans="5:9" s="24" customFormat="1" x14ac:dyDescent="0.25">
      <c r="E54" s="29"/>
      <c r="F54" s="29"/>
      <c r="G54" s="29"/>
      <c r="H54" s="29"/>
      <c r="I54" s="25"/>
    </row>
    <row r="55" spans="5:9" s="24" customFormat="1" x14ac:dyDescent="0.25">
      <c r="E55" s="29"/>
      <c r="F55" s="29"/>
      <c r="G55" s="29"/>
      <c r="H55" s="29"/>
      <c r="I55" s="25"/>
    </row>
    <row r="56" spans="5:9" s="24" customFormat="1" x14ac:dyDescent="0.25">
      <c r="E56" s="29"/>
      <c r="F56" s="29"/>
      <c r="G56" s="29"/>
      <c r="H56" s="29"/>
      <c r="I56" s="25"/>
    </row>
    <row r="57" spans="5:9" s="24" customFormat="1" x14ac:dyDescent="0.25">
      <c r="E57" s="29"/>
      <c r="F57" s="29"/>
      <c r="G57" s="29"/>
      <c r="H57" s="29"/>
      <c r="I57" s="25"/>
    </row>
    <row r="58" spans="5:9" s="24" customFormat="1" x14ac:dyDescent="0.25">
      <c r="E58" s="29"/>
      <c r="F58" s="29"/>
      <c r="G58" s="29"/>
      <c r="H58" s="29"/>
      <c r="I58" s="25"/>
    </row>
    <row r="59" spans="5:9" s="24" customFormat="1" x14ac:dyDescent="0.25">
      <c r="E59" s="29"/>
      <c r="F59" s="29"/>
      <c r="G59" s="29"/>
      <c r="H59" s="29"/>
      <c r="I59" s="25"/>
    </row>
    <row r="60" spans="5:9" s="24" customFormat="1" x14ac:dyDescent="0.25">
      <c r="E60" s="29"/>
      <c r="F60" s="29"/>
      <c r="G60" s="29"/>
      <c r="H60" s="29"/>
      <c r="I60" s="25"/>
    </row>
    <row r="61" spans="5:9" s="24" customFormat="1" x14ac:dyDescent="0.25">
      <c r="E61" s="29"/>
      <c r="F61" s="29"/>
      <c r="G61" s="29"/>
      <c r="H61" s="29"/>
      <c r="I61" s="25"/>
    </row>
    <row r="62" spans="5:9" s="24" customFormat="1" x14ac:dyDescent="0.25">
      <c r="E62" s="29"/>
      <c r="F62" s="29"/>
      <c r="G62" s="29"/>
      <c r="H62" s="29"/>
      <c r="I62" s="25"/>
    </row>
    <row r="63" spans="5:9" s="24" customFormat="1" x14ac:dyDescent="0.25">
      <c r="E63" s="29"/>
      <c r="F63" s="29"/>
      <c r="G63" s="29"/>
      <c r="H63" s="29"/>
      <c r="I63" s="25"/>
    </row>
    <row r="64" spans="5:9" s="24" customFormat="1" x14ac:dyDescent="0.25">
      <c r="E64" s="29"/>
      <c r="F64" s="29"/>
      <c r="G64" s="29"/>
      <c r="H64" s="29"/>
      <c r="I64" s="25"/>
    </row>
    <row r="65" spans="5:9" s="24" customFormat="1" x14ac:dyDescent="0.25">
      <c r="E65" s="29"/>
      <c r="F65" s="29"/>
      <c r="G65" s="29"/>
      <c r="H65" s="29"/>
      <c r="I65" s="25"/>
    </row>
    <row r="66" spans="5:9" s="24" customFormat="1" x14ac:dyDescent="0.25">
      <c r="E66" s="29"/>
      <c r="F66" s="29"/>
      <c r="G66" s="29"/>
      <c r="H66" s="29"/>
      <c r="I66" s="25"/>
    </row>
    <row r="67" spans="5:9" s="24" customFormat="1" x14ac:dyDescent="0.25">
      <c r="E67" s="29"/>
      <c r="F67" s="29"/>
      <c r="G67" s="29"/>
      <c r="H67" s="29"/>
      <c r="I67" s="25"/>
    </row>
    <row r="68" spans="5:9" s="24" customFormat="1" x14ac:dyDescent="0.25">
      <c r="E68" s="29"/>
      <c r="F68" s="29"/>
      <c r="G68" s="29"/>
      <c r="H68" s="29"/>
      <c r="I68" s="25"/>
    </row>
    <row r="69" spans="5:9" s="24" customFormat="1" x14ac:dyDescent="0.25">
      <c r="E69" s="29"/>
      <c r="F69" s="29"/>
      <c r="G69" s="29"/>
      <c r="H69" s="29"/>
      <c r="I69" s="25"/>
    </row>
    <row r="70" spans="5:9" s="24" customFormat="1" x14ac:dyDescent="0.25">
      <c r="E70" s="29"/>
      <c r="F70" s="29"/>
      <c r="G70" s="29"/>
      <c r="H70" s="29"/>
      <c r="I70" s="25"/>
    </row>
    <row r="71" spans="5:9" s="24" customFormat="1" x14ac:dyDescent="0.25">
      <c r="E71" s="29"/>
      <c r="F71" s="29"/>
      <c r="G71" s="29"/>
      <c r="H71" s="29"/>
      <c r="I71" s="25"/>
    </row>
    <row r="72" spans="5:9" s="24" customFormat="1" x14ac:dyDescent="0.25">
      <c r="E72" s="29"/>
      <c r="F72" s="29"/>
      <c r="G72" s="29"/>
      <c r="H72" s="29"/>
      <c r="I72" s="25"/>
    </row>
    <row r="73" spans="5:9" s="24" customFormat="1" x14ac:dyDescent="0.25">
      <c r="E73" s="29"/>
      <c r="F73" s="29"/>
      <c r="G73" s="29"/>
      <c r="H73" s="29"/>
      <c r="I73" s="25"/>
    </row>
    <row r="74" spans="5:9" s="24" customFormat="1" x14ac:dyDescent="0.25">
      <c r="E74" s="29"/>
      <c r="F74" s="29"/>
      <c r="G74" s="29"/>
      <c r="H74" s="29"/>
      <c r="I74" s="25"/>
    </row>
    <row r="75" spans="5:9" s="24" customFormat="1" x14ac:dyDescent="0.25">
      <c r="E75" s="29"/>
      <c r="F75" s="29"/>
      <c r="G75" s="29"/>
      <c r="H75" s="29"/>
      <c r="I75" s="25"/>
    </row>
    <row r="76" spans="5:9" s="24" customFormat="1" x14ac:dyDescent="0.25">
      <c r="E76" s="29"/>
      <c r="F76" s="29"/>
      <c r="G76" s="29"/>
      <c r="H76" s="29"/>
      <c r="I76" s="25"/>
    </row>
    <row r="77" spans="5:9" s="24" customFormat="1" x14ac:dyDescent="0.25">
      <c r="E77" s="29"/>
      <c r="F77" s="29"/>
      <c r="G77" s="29"/>
      <c r="H77" s="29"/>
      <c r="I77" s="25"/>
    </row>
    <row r="78" spans="5:9" s="24" customFormat="1" x14ac:dyDescent="0.25">
      <c r="E78" s="29"/>
      <c r="F78" s="29"/>
      <c r="G78" s="29"/>
      <c r="H78" s="29"/>
      <c r="I78" s="25"/>
    </row>
    <row r="79" spans="5:9" s="24" customFormat="1" x14ac:dyDescent="0.25">
      <c r="E79" s="29"/>
      <c r="F79" s="29"/>
      <c r="G79" s="29"/>
      <c r="H79" s="29"/>
      <c r="I79" s="25"/>
    </row>
    <row r="80" spans="5:9" s="24" customFormat="1" x14ac:dyDescent="0.25">
      <c r="E80" s="29"/>
      <c r="F80" s="29"/>
      <c r="G80" s="29"/>
      <c r="H80" s="29"/>
      <c r="I80" s="25"/>
    </row>
    <row r="81" spans="5:9" s="24" customFormat="1" x14ac:dyDescent="0.25">
      <c r="E81" s="29"/>
      <c r="F81" s="29"/>
      <c r="G81" s="29"/>
      <c r="H81" s="29"/>
      <c r="I81" s="25"/>
    </row>
    <row r="82" spans="5:9" s="24" customFormat="1" x14ac:dyDescent="0.25">
      <c r="E82" s="29"/>
      <c r="F82" s="29"/>
      <c r="G82" s="29"/>
      <c r="H82" s="29"/>
      <c r="I82" s="25"/>
    </row>
    <row r="83" spans="5:9" s="24" customFormat="1" x14ac:dyDescent="0.25">
      <c r="E83" s="29"/>
      <c r="F83" s="29"/>
      <c r="G83" s="29"/>
      <c r="H83" s="29"/>
      <c r="I83" s="25"/>
    </row>
    <row r="84" spans="5:9" s="24" customFormat="1" x14ac:dyDescent="0.25">
      <c r="E84" s="29"/>
      <c r="F84" s="29"/>
      <c r="G84" s="29"/>
      <c r="H84" s="29"/>
      <c r="I84" s="25"/>
    </row>
    <row r="85" spans="5:9" s="24" customFormat="1" x14ac:dyDescent="0.25">
      <c r="E85" s="29"/>
      <c r="F85" s="29"/>
      <c r="G85" s="29"/>
      <c r="H85" s="29"/>
      <c r="I85" s="25"/>
    </row>
    <row r="86" spans="5:9" s="24" customFormat="1" x14ac:dyDescent="0.25">
      <c r="E86" s="29"/>
      <c r="F86" s="29"/>
      <c r="G86" s="29"/>
      <c r="H86" s="29"/>
      <c r="I86" s="25"/>
    </row>
    <row r="87" spans="5:9" s="24" customFormat="1" x14ac:dyDescent="0.25">
      <c r="E87" s="29"/>
      <c r="F87" s="29"/>
      <c r="G87" s="29"/>
      <c r="H87" s="29"/>
      <c r="I87" s="25"/>
    </row>
    <row r="88" spans="5:9" s="24" customFormat="1" x14ac:dyDescent="0.25">
      <c r="E88" s="29"/>
      <c r="F88" s="29"/>
      <c r="G88" s="29"/>
      <c r="H88" s="29"/>
      <c r="I88" s="25"/>
    </row>
    <row r="89" spans="5:9" s="24" customFormat="1" x14ac:dyDescent="0.25">
      <c r="E89" s="29"/>
      <c r="F89" s="29"/>
      <c r="G89" s="29"/>
      <c r="H89" s="29"/>
      <c r="I89" s="25"/>
    </row>
    <row r="90" spans="5:9" s="24" customFormat="1" x14ac:dyDescent="0.25">
      <c r="E90" s="29"/>
      <c r="F90" s="29"/>
      <c r="G90" s="29"/>
      <c r="H90" s="29"/>
      <c r="I90" s="25"/>
    </row>
    <row r="91" spans="5:9" s="24" customFormat="1" x14ac:dyDescent="0.25">
      <c r="E91" s="29"/>
      <c r="F91" s="29"/>
      <c r="G91" s="29"/>
      <c r="H91" s="29"/>
      <c r="I91" s="25"/>
    </row>
    <row r="92" spans="5:9" s="24" customFormat="1" x14ac:dyDescent="0.25">
      <c r="E92" s="29"/>
      <c r="F92" s="29"/>
      <c r="G92" s="29"/>
      <c r="H92" s="29"/>
      <c r="I92" s="25"/>
    </row>
    <row r="93" spans="5:9" s="24" customFormat="1" x14ac:dyDescent="0.25">
      <c r="E93" s="29"/>
      <c r="F93" s="29"/>
      <c r="G93" s="29"/>
      <c r="H93" s="29"/>
      <c r="I93" s="25"/>
    </row>
    <row r="94" spans="5:9" s="24" customFormat="1" x14ac:dyDescent="0.25">
      <c r="E94" s="29"/>
      <c r="F94" s="29"/>
      <c r="G94" s="29"/>
      <c r="H94" s="29"/>
      <c r="I94" s="25"/>
    </row>
    <row r="95" spans="5:9" s="24" customFormat="1" x14ac:dyDescent="0.25">
      <c r="E95" s="29"/>
      <c r="F95" s="29"/>
      <c r="G95" s="29"/>
      <c r="H95" s="29"/>
      <c r="I95" s="25"/>
    </row>
    <row r="96" spans="5:9" s="24" customFormat="1" x14ac:dyDescent="0.25">
      <c r="E96" s="29"/>
      <c r="F96" s="29"/>
      <c r="G96" s="29"/>
      <c r="H96" s="29"/>
      <c r="I96" s="25"/>
    </row>
    <row r="97" spans="5:9" s="24" customFormat="1" x14ac:dyDescent="0.25">
      <c r="E97" s="29"/>
      <c r="F97" s="29"/>
      <c r="G97" s="29"/>
      <c r="H97" s="29"/>
      <c r="I97" s="25"/>
    </row>
    <row r="98" spans="5:9" s="24" customFormat="1" x14ac:dyDescent="0.25">
      <c r="E98" s="29"/>
      <c r="F98" s="29"/>
      <c r="G98" s="29"/>
      <c r="H98" s="29"/>
      <c r="I98" s="25"/>
    </row>
    <row r="99" spans="5:9" s="24" customFormat="1" x14ac:dyDescent="0.25">
      <c r="E99" s="29"/>
      <c r="F99" s="29"/>
      <c r="G99" s="29"/>
      <c r="H99" s="29"/>
      <c r="I99" s="25"/>
    </row>
    <row r="100" spans="5:9" s="24" customFormat="1" x14ac:dyDescent="0.25">
      <c r="E100" s="29"/>
      <c r="F100" s="29"/>
      <c r="G100" s="29"/>
      <c r="H100" s="29"/>
      <c r="I100" s="25"/>
    </row>
    <row r="101" spans="5:9" s="24" customFormat="1" x14ac:dyDescent="0.25">
      <c r="E101" s="29"/>
      <c r="F101" s="29"/>
      <c r="G101" s="29"/>
      <c r="H101" s="29"/>
      <c r="I101" s="25"/>
    </row>
    <row r="102" spans="5:9" s="24" customFormat="1" x14ac:dyDescent="0.25">
      <c r="E102" s="29"/>
      <c r="F102" s="29"/>
      <c r="G102" s="29"/>
      <c r="H102" s="29"/>
      <c r="I102" s="25"/>
    </row>
    <row r="103" spans="5:9" s="24" customFormat="1" x14ac:dyDescent="0.25">
      <c r="E103" s="29"/>
      <c r="F103" s="29"/>
      <c r="G103" s="29"/>
      <c r="H103" s="29"/>
      <c r="I103" s="25"/>
    </row>
    <row r="104" spans="5:9" s="24" customFormat="1" x14ac:dyDescent="0.25">
      <c r="E104" s="29"/>
      <c r="F104" s="29"/>
      <c r="G104" s="29"/>
      <c r="H104" s="29"/>
      <c r="I104" s="25"/>
    </row>
    <row r="105" spans="5:9" s="24" customFormat="1" x14ac:dyDescent="0.25">
      <c r="E105" s="29"/>
      <c r="F105" s="29"/>
      <c r="G105" s="29"/>
      <c r="H105" s="29"/>
      <c r="I105" s="25"/>
    </row>
    <row r="106" spans="5:9" s="24" customFormat="1" x14ac:dyDescent="0.25">
      <c r="E106" s="29"/>
      <c r="F106" s="29"/>
      <c r="G106" s="29"/>
      <c r="H106" s="29"/>
      <c r="I106" s="25"/>
    </row>
    <row r="107" spans="5:9" s="24" customFormat="1" x14ac:dyDescent="0.25">
      <c r="E107" s="29"/>
      <c r="F107" s="29"/>
      <c r="G107" s="29"/>
      <c r="H107" s="29"/>
      <c r="I107" s="25"/>
    </row>
    <row r="108" spans="5:9" s="24" customFormat="1" x14ac:dyDescent="0.25">
      <c r="E108" s="29"/>
      <c r="F108" s="29"/>
      <c r="G108" s="29"/>
      <c r="H108" s="29"/>
      <c r="I108" s="25"/>
    </row>
    <row r="109" spans="5:9" s="24" customFormat="1" x14ac:dyDescent="0.25">
      <c r="E109" s="29"/>
      <c r="F109" s="29"/>
      <c r="G109" s="29"/>
      <c r="H109" s="29"/>
      <c r="I109" s="25"/>
    </row>
    <row r="110" spans="5:9" s="24" customFormat="1" x14ac:dyDescent="0.25">
      <c r="E110" s="29"/>
      <c r="F110" s="29"/>
      <c r="G110" s="29"/>
      <c r="H110" s="29"/>
      <c r="I110" s="25"/>
    </row>
    <row r="111" spans="5:9" s="24" customFormat="1" x14ac:dyDescent="0.25">
      <c r="E111" s="29"/>
      <c r="F111" s="29"/>
      <c r="G111" s="29"/>
      <c r="H111" s="29"/>
      <c r="I111" s="25"/>
    </row>
    <row r="112" spans="5:9" s="24" customFormat="1" x14ac:dyDescent="0.25">
      <c r="E112" s="29"/>
      <c r="F112" s="29"/>
      <c r="G112" s="29"/>
      <c r="H112" s="29"/>
      <c r="I112" s="25"/>
    </row>
    <row r="113" spans="5:9" s="24" customFormat="1" x14ac:dyDescent="0.25">
      <c r="E113" s="29"/>
      <c r="F113" s="29"/>
      <c r="G113" s="29"/>
      <c r="H113" s="29"/>
      <c r="I113" s="25"/>
    </row>
    <row r="114" spans="5:9" s="24" customFormat="1" x14ac:dyDescent="0.25">
      <c r="E114" s="29"/>
      <c r="F114" s="29"/>
      <c r="G114" s="29"/>
      <c r="H114" s="29"/>
      <c r="I114" s="25"/>
    </row>
    <row r="115" spans="5:9" s="24" customFormat="1" x14ac:dyDescent="0.25">
      <c r="E115" s="29"/>
      <c r="F115" s="29"/>
      <c r="G115" s="29"/>
      <c r="H115" s="29"/>
      <c r="I115" s="25"/>
    </row>
    <row r="116" spans="5:9" s="24" customFormat="1" x14ac:dyDescent="0.25">
      <c r="E116" s="29"/>
      <c r="F116" s="29"/>
      <c r="G116" s="29"/>
      <c r="H116" s="29"/>
      <c r="I116" s="25"/>
    </row>
    <row r="117" spans="5:9" s="24" customFormat="1" x14ac:dyDescent="0.25">
      <c r="E117" s="29"/>
      <c r="F117" s="29"/>
      <c r="G117" s="29"/>
      <c r="H117" s="29"/>
      <c r="I117" s="25"/>
    </row>
    <row r="118" spans="5:9" s="24" customFormat="1" x14ac:dyDescent="0.25">
      <c r="E118" s="29"/>
      <c r="F118" s="29"/>
      <c r="G118" s="29"/>
      <c r="H118" s="29"/>
      <c r="I118" s="25"/>
    </row>
    <row r="119" spans="5:9" s="24" customFormat="1" x14ac:dyDescent="0.25">
      <c r="E119" s="29"/>
      <c r="F119" s="29"/>
      <c r="G119" s="29"/>
      <c r="H119" s="29"/>
      <c r="I119" s="25"/>
    </row>
    <row r="120" spans="5:9" s="24" customFormat="1" x14ac:dyDescent="0.25">
      <c r="E120" s="29"/>
      <c r="F120" s="29"/>
      <c r="G120" s="29"/>
      <c r="H120" s="29"/>
      <c r="I120" s="25"/>
    </row>
    <row r="121" spans="5:9" s="24" customFormat="1" x14ac:dyDescent="0.25">
      <c r="E121" s="29"/>
      <c r="F121" s="29"/>
      <c r="G121" s="29"/>
      <c r="H121" s="29"/>
      <c r="I121" s="25"/>
    </row>
    <row r="122" spans="5:9" s="24" customFormat="1" x14ac:dyDescent="0.25">
      <c r="E122" s="29"/>
      <c r="F122" s="29"/>
      <c r="G122" s="29"/>
      <c r="H122" s="29"/>
      <c r="I122" s="25"/>
    </row>
    <row r="123" spans="5:9" s="24" customFormat="1" x14ac:dyDescent="0.25">
      <c r="E123" s="29"/>
      <c r="F123" s="29"/>
      <c r="G123" s="29"/>
      <c r="H123" s="29"/>
      <c r="I123" s="25"/>
    </row>
    <row r="124" spans="5:9" s="24" customFormat="1" x14ac:dyDescent="0.25">
      <c r="E124" s="29"/>
      <c r="F124" s="29"/>
      <c r="G124" s="29"/>
      <c r="H124" s="29"/>
      <c r="I124" s="25"/>
    </row>
    <row r="125" spans="5:9" s="24" customFormat="1" x14ac:dyDescent="0.25">
      <c r="E125" s="29"/>
      <c r="F125" s="29"/>
      <c r="G125" s="29"/>
      <c r="H125" s="29"/>
      <c r="I125" s="25"/>
    </row>
    <row r="126" spans="5:9" s="24" customFormat="1" x14ac:dyDescent="0.25">
      <c r="E126" s="29"/>
      <c r="F126" s="29"/>
      <c r="G126" s="29"/>
      <c r="H126" s="29"/>
      <c r="I126" s="25"/>
    </row>
    <row r="127" spans="5:9" s="24" customFormat="1" x14ac:dyDescent="0.25">
      <c r="E127" s="29"/>
      <c r="F127" s="29"/>
      <c r="G127" s="29"/>
      <c r="H127" s="29"/>
      <c r="I127" s="25"/>
    </row>
  </sheetData>
  <mergeCells count="6">
    <mergeCell ref="C4:G4"/>
    <mergeCell ref="E14:G14"/>
    <mergeCell ref="E6:G6"/>
    <mergeCell ref="E12:G12"/>
    <mergeCell ref="E8:G8"/>
    <mergeCell ref="E10:G10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Header>&amp;C&amp;"Calibri,Tučné"&amp;14Organizační struktura Ústřední církevní kanceláře ČCE&amp;"Calibri,Obyčejné"&amp;11
k 1. 1. 2022</oddHeader>
  </headerFooter>
  <ignoredErrors>
    <ignoredError sqref="I1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zoomScale="175" zoomScaleNormal="175" zoomScaleSheetLayoutView="130" workbookViewId="0">
      <pane xSplit="1" topLeftCell="B1" activePane="topRight" state="frozen"/>
      <selection pane="topRight" activeCell="C43" sqref="C43"/>
    </sheetView>
  </sheetViews>
  <sheetFormatPr defaultRowHeight="15" x14ac:dyDescent="0.25"/>
  <cols>
    <col min="1" max="1" width="2.7109375" customWidth="1"/>
    <col min="2" max="2" width="53.7109375" customWidth="1"/>
    <col min="3" max="3" width="12.140625" style="12" customWidth="1"/>
  </cols>
  <sheetData>
    <row r="1" spans="1:24" ht="15" customHeight="1" thickBot="1" x14ac:dyDescent="0.3">
      <c r="B1" s="3"/>
      <c r="C1" s="114"/>
    </row>
    <row r="2" spans="1:24" ht="26.25" customHeight="1" x14ac:dyDescent="0.35">
      <c r="B2" s="95" t="s">
        <v>4</v>
      </c>
      <c r="C2" s="79" t="s">
        <v>48</v>
      </c>
    </row>
    <row r="3" spans="1:24" s="10" customFormat="1" ht="18.75" customHeight="1" x14ac:dyDescent="0.25">
      <c r="B3" s="115" t="s">
        <v>24</v>
      </c>
      <c r="C3" s="116" t="s">
        <v>29</v>
      </c>
    </row>
    <row r="4" spans="1:24" s="10" customFormat="1" ht="18.75" customHeight="1" x14ac:dyDescent="0.25">
      <c r="B4" s="110" t="s">
        <v>75</v>
      </c>
      <c r="C4" s="85">
        <v>1</v>
      </c>
    </row>
    <row r="5" spans="1:24" s="10" customFormat="1" ht="15.75" x14ac:dyDescent="0.25">
      <c r="B5" s="117" t="s">
        <v>39</v>
      </c>
      <c r="C5" s="90">
        <v>1</v>
      </c>
    </row>
    <row r="6" spans="1:24" s="10" customFormat="1" ht="15.75" x14ac:dyDescent="0.25">
      <c r="B6" s="117" t="s">
        <v>46</v>
      </c>
      <c r="C6" s="90">
        <v>1</v>
      </c>
    </row>
    <row r="7" spans="1:24" s="10" customFormat="1" ht="15.75" x14ac:dyDescent="0.25">
      <c r="A7"/>
      <c r="B7" s="118" t="s">
        <v>25</v>
      </c>
      <c r="C7" s="111">
        <v>1</v>
      </c>
      <c r="D7" s="59"/>
      <c r="E7" s="59"/>
      <c r="F7" s="46"/>
      <c r="G7" s="47"/>
      <c r="H7" s="47"/>
      <c r="I7" s="47"/>
      <c r="J7" s="46"/>
      <c r="K7" s="47"/>
      <c r="L7" s="47"/>
      <c r="M7" s="46"/>
      <c r="N7" s="47"/>
      <c r="O7" s="47"/>
      <c r="P7" s="46"/>
      <c r="Q7" s="47"/>
      <c r="R7" s="47"/>
      <c r="S7" s="46"/>
      <c r="T7" s="47"/>
      <c r="U7" s="47"/>
      <c r="V7" s="46"/>
      <c r="W7" s="47"/>
      <c r="X7" s="47"/>
    </row>
    <row r="8" spans="1:24" s="10" customFormat="1" ht="15.75" x14ac:dyDescent="0.25">
      <c r="A8"/>
      <c r="B8" s="118" t="s">
        <v>26</v>
      </c>
      <c r="C8" s="111">
        <v>1</v>
      </c>
      <c r="D8" s="59"/>
      <c r="E8" s="59"/>
      <c r="F8" s="46"/>
      <c r="G8" s="47"/>
      <c r="H8" s="47"/>
      <c r="I8" s="47"/>
      <c r="J8" s="46"/>
      <c r="K8" s="47"/>
      <c r="L8" s="47"/>
      <c r="M8" s="46"/>
      <c r="N8" s="47"/>
      <c r="O8" s="47"/>
      <c r="P8" s="46"/>
      <c r="Q8" s="47"/>
      <c r="R8" s="47"/>
      <c r="S8" s="46"/>
      <c r="T8" s="47"/>
      <c r="U8" s="47"/>
      <c r="V8" s="46"/>
      <c r="W8" s="47"/>
      <c r="X8" s="47"/>
    </row>
    <row r="9" spans="1:24" ht="15.75" x14ac:dyDescent="0.25">
      <c r="B9" s="118" t="s">
        <v>40</v>
      </c>
      <c r="C9" s="119">
        <v>1</v>
      </c>
    </row>
    <row r="10" spans="1:24" ht="15.75" x14ac:dyDescent="0.25">
      <c r="B10" s="118" t="s">
        <v>76</v>
      </c>
      <c r="C10" s="111">
        <v>1</v>
      </c>
    </row>
    <row r="11" spans="1:24" ht="15.75" x14ac:dyDescent="0.25">
      <c r="B11" s="118" t="s">
        <v>41</v>
      </c>
      <c r="C11" s="111">
        <v>0.5</v>
      </c>
    </row>
    <row r="12" spans="1:24" ht="15.75" hidden="1" x14ac:dyDescent="0.25">
      <c r="B12" s="102" t="s">
        <v>30</v>
      </c>
      <c r="C12" s="103">
        <v>1</v>
      </c>
    </row>
    <row r="13" spans="1:24" ht="15.75" hidden="1" x14ac:dyDescent="0.25">
      <c r="B13" s="88" t="s">
        <v>31</v>
      </c>
      <c r="C13" s="104">
        <v>0.5</v>
      </c>
    </row>
    <row r="14" spans="1:24" ht="15.75" hidden="1" x14ac:dyDescent="0.25">
      <c r="B14" s="117"/>
      <c r="C14" s="120"/>
    </row>
    <row r="15" spans="1:24" ht="15.75" hidden="1" x14ac:dyDescent="0.25">
      <c r="B15" s="117"/>
      <c r="C15" s="121"/>
    </row>
    <row r="16" spans="1:24" ht="15.75" hidden="1" x14ac:dyDescent="0.25">
      <c r="B16" s="117"/>
      <c r="C16" s="121"/>
    </row>
    <row r="17" spans="2:3" ht="15.75" hidden="1" x14ac:dyDescent="0.25">
      <c r="B17" s="117"/>
      <c r="C17" s="121"/>
    </row>
    <row r="18" spans="2:3" ht="15.75" hidden="1" x14ac:dyDescent="0.25">
      <c r="B18" s="117"/>
      <c r="C18" s="121"/>
    </row>
    <row r="19" spans="2:3" ht="15.75" hidden="1" x14ac:dyDescent="0.25">
      <c r="B19" s="117"/>
      <c r="C19" s="121"/>
    </row>
    <row r="20" spans="2:3" ht="15.75" hidden="1" x14ac:dyDescent="0.25">
      <c r="B20" s="117"/>
      <c r="C20" s="121"/>
    </row>
    <row r="21" spans="2:3" ht="15.75" hidden="1" x14ac:dyDescent="0.25">
      <c r="B21" s="117"/>
      <c r="C21" s="121"/>
    </row>
    <row r="22" spans="2:3" ht="15.75" hidden="1" x14ac:dyDescent="0.25">
      <c r="B22" s="117"/>
      <c r="C22" s="121"/>
    </row>
    <row r="23" spans="2:3" ht="15.75" hidden="1" x14ac:dyDescent="0.25">
      <c r="B23" s="117"/>
      <c r="C23" s="121"/>
    </row>
    <row r="24" spans="2:3" ht="15.75" hidden="1" x14ac:dyDescent="0.25">
      <c r="B24" s="117"/>
      <c r="C24" s="121"/>
    </row>
    <row r="25" spans="2:3" ht="15.75" hidden="1" x14ac:dyDescent="0.25">
      <c r="B25" s="117"/>
      <c r="C25" s="121"/>
    </row>
    <row r="26" spans="2:3" ht="15.75" hidden="1" x14ac:dyDescent="0.25">
      <c r="B26" s="117"/>
      <c r="C26" s="121"/>
    </row>
    <row r="27" spans="2:3" ht="15.75" hidden="1" x14ac:dyDescent="0.25">
      <c r="B27" s="117"/>
      <c r="C27" s="121"/>
    </row>
    <row r="28" spans="2:3" ht="15.75" hidden="1" x14ac:dyDescent="0.25">
      <c r="B28" s="117"/>
      <c r="C28" s="121"/>
    </row>
    <row r="29" spans="2:3" ht="15.75" hidden="1" x14ac:dyDescent="0.25">
      <c r="B29" s="117"/>
      <c r="C29" s="121"/>
    </row>
    <row r="30" spans="2:3" ht="15.75" hidden="1" x14ac:dyDescent="0.25">
      <c r="B30" s="117"/>
      <c r="C30" s="121"/>
    </row>
    <row r="31" spans="2:3" ht="15.75" hidden="1" x14ac:dyDescent="0.25">
      <c r="B31" s="117"/>
      <c r="C31" s="121"/>
    </row>
    <row r="32" spans="2:3" ht="15.75" hidden="1" x14ac:dyDescent="0.25">
      <c r="B32" s="117"/>
      <c r="C32" s="121"/>
    </row>
    <row r="33" spans="2:3" ht="15.75" hidden="1" x14ac:dyDescent="0.25">
      <c r="B33" s="117"/>
      <c r="C33" s="121"/>
    </row>
    <row r="34" spans="2:3" ht="15.75" hidden="1" x14ac:dyDescent="0.25">
      <c r="B34" s="117"/>
      <c r="C34" s="121"/>
    </row>
    <row r="35" spans="2:3" ht="15.75" hidden="1" x14ac:dyDescent="0.25">
      <c r="B35" s="117"/>
      <c r="C35" s="121"/>
    </row>
    <row r="36" spans="2:3" ht="15.75" hidden="1" x14ac:dyDescent="0.25">
      <c r="B36" s="117"/>
      <c r="C36" s="121"/>
    </row>
    <row r="37" spans="2:3" ht="15.75" hidden="1" x14ac:dyDescent="0.25">
      <c r="B37" s="117"/>
      <c r="C37" s="121"/>
    </row>
    <row r="38" spans="2:3" ht="15.75" hidden="1" x14ac:dyDescent="0.25">
      <c r="B38" s="117"/>
      <c r="C38" s="121"/>
    </row>
    <row r="39" spans="2:3" ht="15.75" hidden="1" x14ac:dyDescent="0.25">
      <c r="B39" s="117"/>
      <c r="C39" s="121"/>
    </row>
    <row r="40" spans="2:3" ht="15.75" x14ac:dyDescent="0.25">
      <c r="B40" s="84" t="s">
        <v>77</v>
      </c>
      <c r="C40" s="111">
        <v>1</v>
      </c>
    </row>
    <row r="41" spans="2:3" ht="15.75" x14ac:dyDescent="0.25">
      <c r="B41" s="88" t="s">
        <v>38</v>
      </c>
      <c r="C41" s="104">
        <v>1</v>
      </c>
    </row>
    <row r="42" spans="2:3" ht="15.75" x14ac:dyDescent="0.25">
      <c r="B42" s="88" t="s">
        <v>38</v>
      </c>
      <c r="C42" s="104">
        <v>1</v>
      </c>
    </row>
    <row r="43" spans="2:3" ht="16.5" thickBot="1" x14ac:dyDescent="0.3">
      <c r="B43" s="105" t="s">
        <v>38</v>
      </c>
      <c r="C43" s="106">
        <v>0.5</v>
      </c>
    </row>
    <row r="44" spans="2:3" ht="15.75" x14ac:dyDescent="0.25">
      <c r="B44" s="10"/>
      <c r="C44" s="76">
        <f>SUM(C4:C43)</f>
        <v>12.5</v>
      </c>
    </row>
    <row r="46" spans="2:3" ht="25.5" x14ac:dyDescent="0.25">
      <c r="B46" s="98" t="s">
        <v>74</v>
      </c>
    </row>
  </sheetData>
  <pageMargins left="0.7" right="0.7" top="0.78740157499999996" bottom="0.78740157499999996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C17"/>
  <sheetViews>
    <sheetView zoomScale="175" zoomScaleNormal="175" zoomScaleSheetLayoutView="120" workbookViewId="0">
      <selection activeCell="B2" sqref="B2"/>
    </sheetView>
  </sheetViews>
  <sheetFormatPr defaultRowHeight="15" x14ac:dyDescent="0.25"/>
  <cols>
    <col min="1" max="1" width="2.85546875" customWidth="1"/>
    <col min="2" max="2" width="53.7109375" style="4" customWidth="1"/>
    <col min="3" max="3" width="12.5703125" style="4" customWidth="1"/>
  </cols>
  <sheetData>
    <row r="1" spans="2:3" ht="15" customHeight="1" thickBot="1" x14ac:dyDescent="0.3"/>
    <row r="2" spans="2:3" ht="26.25" customHeight="1" x14ac:dyDescent="0.35">
      <c r="B2" s="83" t="s">
        <v>2</v>
      </c>
      <c r="C2" s="77" t="s">
        <v>48</v>
      </c>
    </row>
    <row r="3" spans="2:3" s="10" customFormat="1" ht="15.75" x14ac:dyDescent="0.25">
      <c r="B3" s="110" t="s">
        <v>47</v>
      </c>
      <c r="C3" s="85">
        <v>1</v>
      </c>
    </row>
    <row r="4" spans="2:3" s="10" customFormat="1" ht="15.75" x14ac:dyDescent="0.25">
      <c r="B4" s="86" t="s">
        <v>49</v>
      </c>
      <c r="C4" s="87">
        <v>1</v>
      </c>
    </row>
    <row r="5" spans="2:3" s="10" customFormat="1" ht="15.75" x14ac:dyDescent="0.25">
      <c r="B5" s="88" t="s">
        <v>50</v>
      </c>
      <c r="C5" s="89">
        <v>1</v>
      </c>
    </row>
    <row r="6" spans="2:3" s="10" customFormat="1" ht="15.75" x14ac:dyDescent="0.25">
      <c r="B6" s="88" t="s">
        <v>28</v>
      </c>
      <c r="C6" s="90">
        <v>1</v>
      </c>
    </row>
    <row r="7" spans="2:3" s="10" customFormat="1" ht="15.75" x14ac:dyDescent="0.25">
      <c r="B7" s="88" t="s">
        <v>85</v>
      </c>
      <c r="C7" s="90">
        <v>0.25</v>
      </c>
    </row>
    <row r="8" spans="2:3" s="10" customFormat="1" ht="15.75" x14ac:dyDescent="0.25">
      <c r="B8" s="86" t="s">
        <v>51</v>
      </c>
      <c r="C8" s="87">
        <v>1</v>
      </c>
    </row>
    <row r="9" spans="2:3" s="10" customFormat="1" ht="15.75" x14ac:dyDescent="0.25">
      <c r="B9" s="91" t="s">
        <v>52</v>
      </c>
      <c r="C9" s="92">
        <v>1</v>
      </c>
    </row>
    <row r="10" spans="2:3" s="10" customFormat="1" ht="15.75" x14ac:dyDescent="0.25">
      <c r="B10" s="91" t="s">
        <v>42</v>
      </c>
      <c r="C10" s="92">
        <v>1</v>
      </c>
    </row>
    <row r="11" spans="2:3" s="10" customFormat="1" ht="15.75" x14ac:dyDescent="0.25">
      <c r="B11" s="91" t="s">
        <v>42</v>
      </c>
      <c r="C11" s="90">
        <v>1</v>
      </c>
    </row>
    <row r="12" spans="2:3" ht="16.5" thickBot="1" x14ac:dyDescent="0.3">
      <c r="B12" s="93" t="s">
        <v>43</v>
      </c>
      <c r="C12" s="94">
        <v>0.8</v>
      </c>
    </row>
    <row r="13" spans="2:3" ht="15.75" x14ac:dyDescent="0.25">
      <c r="B13" s="78"/>
      <c r="C13" s="76">
        <f>SUM(C3:C12)</f>
        <v>9.0500000000000007</v>
      </c>
    </row>
    <row r="14" spans="2:3" ht="15" customHeight="1" x14ac:dyDescent="0.25">
      <c r="B14" s="36"/>
    </row>
    <row r="15" spans="2:3" x14ac:dyDescent="0.25">
      <c r="B15" s="36"/>
    </row>
    <row r="16" spans="2:3" ht="15.75" x14ac:dyDescent="0.25">
      <c r="B16" s="62"/>
      <c r="C16"/>
    </row>
    <row r="17" spans="2:3" ht="15.75" x14ac:dyDescent="0.25">
      <c r="B17" s="62"/>
      <c r="C17"/>
    </row>
  </sheetData>
  <pageMargins left="0.7" right="0.7" top="0.78740157499999996" bottom="0.78740157499999996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1C71-5FE8-4E3F-84CF-150FD6B39040}">
  <sheetPr>
    <pageSetUpPr fitToPage="1"/>
  </sheetPr>
  <dimension ref="B1:D12"/>
  <sheetViews>
    <sheetView zoomScale="175" zoomScaleNormal="175" workbookViewId="0">
      <selection activeCell="B2" sqref="B2"/>
    </sheetView>
  </sheetViews>
  <sheetFormatPr defaultRowHeight="15" x14ac:dyDescent="0.25"/>
  <cols>
    <col min="1" max="1" width="2.7109375" customWidth="1"/>
    <col min="2" max="2" width="53.7109375" customWidth="1"/>
    <col min="3" max="3" width="12" customWidth="1"/>
    <col min="4" max="4" width="9.140625" style="12"/>
  </cols>
  <sheetData>
    <row r="1" spans="2:4" ht="15" customHeight="1" thickBot="1" x14ac:dyDescent="0.3">
      <c r="B1" s="3"/>
      <c r="C1" s="3"/>
    </row>
    <row r="2" spans="2:4" ht="26.25" customHeight="1" x14ac:dyDescent="0.35">
      <c r="B2" s="95" t="s">
        <v>3</v>
      </c>
      <c r="C2" s="79" t="s">
        <v>48</v>
      </c>
      <c r="D2" s="54"/>
    </row>
    <row r="3" spans="2:4" s="10" customFormat="1" ht="18.75" customHeight="1" x14ac:dyDescent="0.25">
      <c r="B3" s="96" t="s">
        <v>59</v>
      </c>
      <c r="C3" s="97" t="s">
        <v>29</v>
      </c>
      <c r="D3" s="12"/>
    </row>
    <row r="4" spans="2:4" s="10" customFormat="1" ht="18.75" customHeight="1" x14ac:dyDescent="0.25">
      <c r="B4" s="84" t="s">
        <v>54</v>
      </c>
      <c r="C4" s="85">
        <v>1</v>
      </c>
      <c r="D4" s="56"/>
    </row>
    <row r="5" spans="2:4" s="10" customFormat="1" ht="15.75" x14ac:dyDescent="0.25">
      <c r="B5" s="84" t="s">
        <v>55</v>
      </c>
      <c r="C5" s="85">
        <v>0.5</v>
      </c>
      <c r="D5" s="74"/>
    </row>
    <row r="6" spans="2:4" s="10" customFormat="1" ht="15.75" x14ac:dyDescent="0.25">
      <c r="B6" s="84" t="s">
        <v>56</v>
      </c>
      <c r="C6" s="85">
        <v>1</v>
      </c>
      <c r="D6" s="56"/>
    </row>
    <row r="7" spans="2:4" s="10" customFormat="1" ht="15.75" x14ac:dyDescent="0.25">
      <c r="B7" s="88" t="s">
        <v>58</v>
      </c>
      <c r="C7" s="90">
        <v>0.5</v>
      </c>
      <c r="D7" s="56"/>
    </row>
    <row r="8" spans="2:4" s="10" customFormat="1" ht="16.5" thickBot="1" x14ac:dyDescent="0.3">
      <c r="B8" s="99" t="s">
        <v>57</v>
      </c>
      <c r="C8" s="100">
        <v>1</v>
      </c>
      <c r="D8" s="56"/>
    </row>
    <row r="9" spans="2:4" s="45" customFormat="1" ht="15.75" x14ac:dyDescent="0.25">
      <c r="B9" s="80"/>
      <c r="C9" s="81">
        <f>SUM(C4:C8)</f>
        <v>4</v>
      </c>
      <c r="D9" s="13"/>
    </row>
    <row r="10" spans="2:4" ht="15.75" x14ac:dyDescent="0.25">
      <c r="B10" s="10"/>
      <c r="C10" s="82"/>
      <c r="D10" s="56"/>
    </row>
    <row r="11" spans="2:4" ht="38.25" x14ac:dyDescent="0.25">
      <c r="B11" s="98" t="s">
        <v>53</v>
      </c>
      <c r="C11" s="82"/>
      <c r="D11" s="56"/>
    </row>
    <row r="12" spans="2:4" x14ac:dyDescent="0.25">
      <c r="B12" s="15" t="s">
        <v>27</v>
      </c>
      <c r="C12" s="20"/>
      <c r="D12" s="56"/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4"/>
  <sheetViews>
    <sheetView zoomScale="175" zoomScaleNormal="175" zoomScaleSheetLayoutView="120" workbookViewId="0">
      <selection activeCell="B2" sqref="B2"/>
    </sheetView>
  </sheetViews>
  <sheetFormatPr defaultRowHeight="15" x14ac:dyDescent="0.25"/>
  <cols>
    <col min="1" max="1" width="2.85546875" customWidth="1"/>
    <col min="2" max="2" width="53.7109375" style="3" customWidth="1"/>
    <col min="3" max="3" width="12.140625" customWidth="1"/>
    <col min="4" max="4" width="9.140625" style="12"/>
    <col min="6" max="6" width="3.7109375" style="15" customWidth="1"/>
    <col min="7" max="8" width="9.7109375" customWidth="1"/>
    <col min="9" max="9" width="3.7109375" style="15" customWidth="1"/>
    <col min="10" max="11" width="9.7109375" customWidth="1"/>
    <col min="12" max="12" width="3.7109375" style="15" customWidth="1"/>
    <col min="13" max="14" width="9.7109375" customWidth="1"/>
    <col min="15" max="15" width="3.7109375" customWidth="1"/>
    <col min="16" max="17" width="9.7109375" customWidth="1"/>
    <col min="18" max="18" width="3.7109375" style="15" customWidth="1"/>
    <col min="19" max="20" width="9.7109375" customWidth="1"/>
    <col min="21" max="21" width="3.7109375" style="15" customWidth="1"/>
    <col min="22" max="23" width="9.7109375" customWidth="1"/>
    <col min="24" max="24" width="3.7109375" style="15" customWidth="1"/>
    <col min="25" max="26" width="9.7109375" customWidth="1"/>
  </cols>
  <sheetData>
    <row r="1" spans="1:27" ht="15" customHeight="1" thickBot="1" x14ac:dyDescent="0.3"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7" ht="26.25" customHeight="1" x14ac:dyDescent="0.35">
      <c r="B2" s="95" t="s">
        <v>5</v>
      </c>
      <c r="C2" s="79" t="s">
        <v>48</v>
      </c>
      <c r="D2" s="54"/>
      <c r="F2" s="16"/>
      <c r="G2" s="16"/>
      <c r="H2" s="57"/>
      <c r="I2" s="16"/>
      <c r="J2" s="16"/>
      <c r="K2" s="16"/>
      <c r="L2" s="57"/>
      <c r="M2" s="16"/>
      <c r="N2" s="16"/>
      <c r="O2" s="57"/>
      <c r="P2" s="16"/>
      <c r="Q2" s="16"/>
      <c r="R2" s="57"/>
      <c r="S2" s="16"/>
      <c r="T2" s="16"/>
      <c r="U2" s="57"/>
      <c r="V2" s="16"/>
      <c r="W2" s="16"/>
      <c r="X2" s="57"/>
      <c r="Y2" s="16"/>
      <c r="Z2" s="16"/>
    </row>
    <row r="3" spans="1:27" s="10" customFormat="1" ht="18.75" customHeight="1" x14ac:dyDescent="0.25">
      <c r="A3"/>
      <c r="B3" s="101" t="s">
        <v>60</v>
      </c>
      <c r="C3" s="109" t="s">
        <v>29</v>
      </c>
      <c r="D3" s="12"/>
      <c r="F3" s="49"/>
      <c r="G3" s="49"/>
      <c r="H3" s="46"/>
      <c r="I3" s="49"/>
      <c r="J3" s="49"/>
      <c r="K3" s="49"/>
      <c r="L3" s="46"/>
      <c r="M3" s="49"/>
      <c r="N3" s="49"/>
      <c r="O3" s="46"/>
      <c r="P3" s="49"/>
      <c r="Q3" s="49"/>
      <c r="R3" s="46"/>
      <c r="S3" s="49"/>
      <c r="T3" s="49"/>
      <c r="U3" s="46"/>
      <c r="V3" s="49"/>
      <c r="W3" s="49"/>
      <c r="X3" s="46"/>
      <c r="Y3" s="49"/>
      <c r="Z3" s="49"/>
      <c r="AA3"/>
    </row>
    <row r="4" spans="1:27" s="10" customFormat="1" ht="15.75" x14ac:dyDescent="0.25">
      <c r="B4" s="84" t="s">
        <v>61</v>
      </c>
      <c r="C4" s="111">
        <v>1</v>
      </c>
      <c r="D4" s="56"/>
      <c r="F4" s="59"/>
      <c r="G4" s="59"/>
      <c r="H4" s="46"/>
      <c r="I4" s="47"/>
      <c r="J4" s="47"/>
      <c r="K4" s="47"/>
      <c r="L4" s="46"/>
      <c r="M4" s="47"/>
      <c r="N4" s="47"/>
      <c r="O4" s="46"/>
      <c r="P4" s="47"/>
      <c r="Q4" s="47"/>
      <c r="R4" s="46"/>
      <c r="S4" s="47"/>
      <c r="T4" s="47"/>
      <c r="U4" s="46"/>
      <c r="V4" s="47"/>
      <c r="W4" s="47"/>
      <c r="X4" s="46"/>
      <c r="Y4" s="47"/>
      <c r="Z4" s="47"/>
    </row>
    <row r="5" spans="1:27" s="10" customFormat="1" ht="15.75" x14ac:dyDescent="0.25">
      <c r="B5" s="88" t="s">
        <v>32</v>
      </c>
      <c r="C5" s="104">
        <v>1</v>
      </c>
      <c r="D5" s="56"/>
      <c r="F5" s="59"/>
      <c r="G5" s="59"/>
      <c r="H5" s="46"/>
      <c r="I5" s="47"/>
      <c r="J5" s="47"/>
      <c r="K5" s="47"/>
      <c r="L5" s="46"/>
      <c r="M5" s="47"/>
      <c r="N5" s="47"/>
      <c r="O5" s="46"/>
      <c r="P5" s="47"/>
      <c r="Q5" s="47"/>
      <c r="R5" s="46"/>
      <c r="S5" s="47"/>
      <c r="T5" s="47"/>
      <c r="U5" s="46"/>
      <c r="V5" s="47"/>
      <c r="W5" s="47"/>
      <c r="X5" s="46"/>
      <c r="Y5" s="47"/>
      <c r="Z5" s="47"/>
    </row>
    <row r="6" spans="1:27" s="10" customFormat="1" ht="15.75" x14ac:dyDescent="0.25">
      <c r="B6" s="88" t="s">
        <v>32</v>
      </c>
      <c r="C6" s="104">
        <v>0.5</v>
      </c>
      <c r="D6" s="56"/>
      <c r="F6" s="59"/>
      <c r="G6" s="59"/>
      <c r="H6" s="46"/>
      <c r="I6" s="47"/>
      <c r="J6" s="47"/>
      <c r="K6" s="47"/>
      <c r="L6" s="46"/>
      <c r="M6" s="47"/>
      <c r="N6" s="47"/>
      <c r="O6" s="46"/>
      <c r="P6" s="47"/>
      <c r="Q6" s="47"/>
      <c r="R6" s="46"/>
      <c r="S6" s="47"/>
      <c r="T6" s="47"/>
      <c r="U6" s="46"/>
      <c r="V6" s="47"/>
      <c r="W6" s="47"/>
      <c r="X6" s="46"/>
      <c r="Y6" s="47"/>
      <c r="Z6" s="47"/>
    </row>
    <row r="7" spans="1:27" s="10" customFormat="1" ht="15.75" x14ac:dyDescent="0.25">
      <c r="B7" s="84" t="s">
        <v>62</v>
      </c>
      <c r="C7" s="111">
        <v>1</v>
      </c>
      <c r="D7" s="56"/>
      <c r="F7" s="59"/>
      <c r="G7" s="59"/>
      <c r="H7" s="46"/>
      <c r="I7" s="47"/>
      <c r="J7" s="47"/>
      <c r="K7" s="47"/>
      <c r="L7" s="46"/>
      <c r="M7" s="47"/>
      <c r="N7" s="47"/>
      <c r="O7" s="46"/>
      <c r="P7" s="47"/>
      <c r="Q7" s="47"/>
      <c r="R7" s="46"/>
      <c r="S7" s="47"/>
      <c r="T7" s="47"/>
      <c r="U7" s="46"/>
      <c r="V7" s="47"/>
      <c r="W7" s="47"/>
      <c r="X7" s="46"/>
      <c r="Y7" s="47"/>
      <c r="Z7" s="47"/>
    </row>
    <row r="8" spans="1:27" s="10" customFormat="1" ht="16.5" thickBot="1" x14ac:dyDescent="0.3">
      <c r="B8" s="105" t="s">
        <v>33</v>
      </c>
      <c r="C8" s="106">
        <v>1</v>
      </c>
      <c r="D8" s="56"/>
      <c r="F8" s="59"/>
      <c r="G8" s="59"/>
      <c r="H8" s="46"/>
      <c r="I8" s="47"/>
      <c r="J8" s="47"/>
      <c r="K8" s="47"/>
      <c r="L8" s="46"/>
      <c r="M8" s="47"/>
      <c r="N8" s="47"/>
      <c r="O8" s="46"/>
      <c r="P8" s="47"/>
      <c r="Q8" s="47"/>
      <c r="R8" s="46"/>
      <c r="S8" s="47"/>
      <c r="T8" s="47"/>
      <c r="U8" s="46"/>
      <c r="V8" s="47"/>
      <c r="W8" s="47"/>
      <c r="X8" s="46"/>
      <c r="Y8" s="47"/>
      <c r="Z8" s="47"/>
    </row>
    <row r="9" spans="1:27" s="45" customFormat="1" ht="15.75" x14ac:dyDescent="0.25">
      <c r="A9"/>
      <c r="B9" s="107"/>
      <c r="C9" s="108">
        <f>SUM(C4:C8)</f>
        <v>4.5</v>
      </c>
      <c r="D9" s="56"/>
      <c r="E9"/>
      <c r="F9" s="60"/>
      <c r="G9" s="60"/>
      <c r="H9" s="15"/>
      <c r="I9" s="48"/>
      <c r="J9" s="48"/>
      <c r="K9" s="48"/>
      <c r="L9" s="15"/>
      <c r="M9" s="48"/>
      <c r="N9" s="48"/>
      <c r="O9" s="48"/>
      <c r="P9" s="48"/>
      <c r="Q9" s="48"/>
      <c r="R9" s="15"/>
      <c r="S9" s="48"/>
      <c r="T9" s="48"/>
      <c r="U9" s="15"/>
      <c r="V9" s="48"/>
      <c r="W9" s="48"/>
      <c r="X9" s="15"/>
      <c r="Y9" s="48"/>
      <c r="Z9" s="48"/>
      <c r="AA9" s="10"/>
    </row>
    <row r="10" spans="1:27" ht="15.75" customHeight="1" x14ac:dyDescent="0.25">
      <c r="C10" s="14"/>
      <c r="D10" s="13"/>
      <c r="E10" s="45"/>
      <c r="AA10" s="10"/>
    </row>
    <row r="11" spans="1:27" ht="38.25" x14ac:dyDescent="0.25">
      <c r="B11" s="98" t="s">
        <v>53</v>
      </c>
      <c r="C11" s="3"/>
      <c r="D11" s="56"/>
      <c r="AA11" s="45"/>
    </row>
    <row r="12" spans="1:27" x14ac:dyDescent="0.25">
      <c r="D12" s="56"/>
    </row>
    <row r="13" spans="1:27" x14ac:dyDescent="0.25">
      <c r="B13" s="58"/>
      <c r="D13" s="56"/>
      <c r="G13" s="15"/>
      <c r="H13" s="15"/>
      <c r="J13" s="15"/>
      <c r="K13" s="15"/>
      <c r="M13" s="15"/>
      <c r="N13" s="15"/>
      <c r="O13" s="15"/>
      <c r="P13" s="15"/>
      <c r="Q13" s="15"/>
      <c r="S13" s="15"/>
      <c r="T13" s="15"/>
      <c r="V13" s="15"/>
      <c r="W13" s="15"/>
      <c r="Y13" s="15"/>
      <c r="Z13" s="15"/>
    </row>
    <row r="14" spans="1:27" x14ac:dyDescent="0.25">
      <c r="D14" s="5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5"/>
  <sheetViews>
    <sheetView zoomScale="175" zoomScaleNormal="175" zoomScaleSheetLayoutView="110" workbookViewId="0">
      <selection activeCell="B2" sqref="B2"/>
    </sheetView>
  </sheetViews>
  <sheetFormatPr defaultRowHeight="15" x14ac:dyDescent="0.25"/>
  <cols>
    <col min="1" max="1" width="2.85546875" customWidth="1"/>
    <col min="2" max="2" width="53.7109375" customWidth="1"/>
    <col min="3" max="3" width="12" customWidth="1"/>
    <col min="4" max="4" width="9.140625" style="12"/>
  </cols>
  <sheetData>
    <row r="1" spans="1:4" ht="15" customHeight="1" thickBot="1" x14ac:dyDescent="0.3">
      <c r="B1" s="3"/>
      <c r="C1" s="3"/>
    </row>
    <row r="2" spans="1:4" ht="26.25" customHeight="1" x14ac:dyDescent="0.35">
      <c r="B2" s="95" t="s">
        <v>6</v>
      </c>
      <c r="C2" s="77" t="s">
        <v>48</v>
      </c>
      <c r="D2" s="54"/>
    </row>
    <row r="3" spans="1:4" ht="18.75" customHeight="1" x14ac:dyDescent="0.25">
      <c r="B3" s="96" t="s">
        <v>64</v>
      </c>
      <c r="C3" s="97" t="s">
        <v>29</v>
      </c>
    </row>
    <row r="4" spans="1:4" s="10" customFormat="1" ht="15.75" x14ac:dyDescent="0.25">
      <c r="B4" s="84" t="s">
        <v>65</v>
      </c>
      <c r="C4" s="85">
        <v>1</v>
      </c>
      <c r="D4" s="56"/>
    </row>
    <row r="5" spans="1:4" s="10" customFormat="1" ht="15.75" x14ac:dyDescent="0.25">
      <c r="B5" s="88" t="s">
        <v>34</v>
      </c>
      <c r="C5" s="90">
        <v>1</v>
      </c>
      <c r="D5" s="56"/>
    </row>
    <row r="6" spans="1:4" s="10" customFormat="1" ht="15.75" x14ac:dyDescent="0.25">
      <c r="B6" s="88" t="s">
        <v>34</v>
      </c>
      <c r="C6" s="90">
        <v>1</v>
      </c>
      <c r="D6" s="56"/>
    </row>
    <row r="7" spans="1:4" s="10" customFormat="1" ht="15.75" x14ac:dyDescent="0.25">
      <c r="B7" s="88" t="s">
        <v>35</v>
      </c>
      <c r="C7" s="90">
        <v>0.5</v>
      </c>
      <c r="D7" s="63"/>
    </row>
    <row r="8" spans="1:4" s="10" customFormat="1" ht="15.75" x14ac:dyDescent="0.25">
      <c r="B8" s="88" t="s">
        <v>44</v>
      </c>
      <c r="C8" s="90">
        <v>1</v>
      </c>
      <c r="D8" s="64"/>
    </row>
    <row r="9" spans="1:4" s="10" customFormat="1" ht="15.75" x14ac:dyDescent="0.25">
      <c r="B9" s="88" t="s">
        <v>45</v>
      </c>
      <c r="C9" s="116">
        <v>0.4</v>
      </c>
      <c r="D9" s="64"/>
    </row>
    <row r="10" spans="1:4" s="10" customFormat="1" ht="15.75" x14ac:dyDescent="0.25">
      <c r="A10"/>
      <c r="B10" s="84" t="s">
        <v>66</v>
      </c>
      <c r="C10" s="85">
        <v>1</v>
      </c>
      <c r="D10" s="64"/>
    </row>
    <row r="11" spans="1:4" s="10" customFormat="1" ht="15.75" x14ac:dyDescent="0.25">
      <c r="A11"/>
      <c r="B11" s="91" t="s">
        <v>67</v>
      </c>
      <c r="C11" s="136">
        <v>0.5</v>
      </c>
      <c r="D11" s="75"/>
    </row>
    <row r="12" spans="1:4" s="10" customFormat="1" ht="15.75" hidden="1" x14ac:dyDescent="0.25">
      <c r="A12"/>
      <c r="B12" s="102" t="s">
        <v>63</v>
      </c>
      <c r="C12" s="137"/>
      <c r="D12" s="64"/>
    </row>
    <row r="13" spans="1:4" s="10" customFormat="1" ht="15.75" x14ac:dyDescent="0.25">
      <c r="A13"/>
      <c r="B13" s="84" t="s">
        <v>68</v>
      </c>
      <c r="C13" s="85">
        <v>1</v>
      </c>
      <c r="D13" s="64"/>
    </row>
    <row r="14" spans="1:4" s="10" customFormat="1" ht="15.75" x14ac:dyDescent="0.25">
      <c r="A14"/>
      <c r="B14" s="88" t="s">
        <v>36</v>
      </c>
      <c r="C14" s="90">
        <v>1</v>
      </c>
      <c r="D14" s="64"/>
    </row>
    <row r="15" spans="1:4" s="10" customFormat="1" ht="15.75" x14ac:dyDescent="0.25">
      <c r="A15"/>
      <c r="B15" s="88" t="s">
        <v>36</v>
      </c>
      <c r="C15" s="90">
        <v>1</v>
      </c>
      <c r="D15" s="64"/>
    </row>
    <row r="16" spans="1:4" s="10" customFormat="1" ht="15.75" x14ac:dyDescent="0.25">
      <c r="A16"/>
      <c r="B16" s="88" t="s">
        <v>36</v>
      </c>
      <c r="C16" s="90">
        <v>1</v>
      </c>
      <c r="D16" s="64"/>
    </row>
    <row r="17" spans="1:4" s="10" customFormat="1" ht="15.75" x14ac:dyDescent="0.25">
      <c r="A17"/>
      <c r="B17" s="88" t="s">
        <v>36</v>
      </c>
      <c r="C17" s="90">
        <v>0.5</v>
      </c>
      <c r="D17" s="63"/>
    </row>
    <row r="18" spans="1:4" s="10" customFormat="1" ht="15.75" x14ac:dyDescent="0.25">
      <c r="A18"/>
      <c r="B18" s="88" t="s">
        <v>36</v>
      </c>
      <c r="C18" s="90">
        <v>0.5</v>
      </c>
      <c r="D18" s="63"/>
    </row>
    <row r="19" spans="1:4" s="10" customFormat="1" ht="15.75" x14ac:dyDescent="0.25">
      <c r="A19"/>
      <c r="B19" s="84" t="s">
        <v>69</v>
      </c>
      <c r="C19" s="85">
        <v>0.75</v>
      </c>
      <c r="D19" s="64"/>
    </row>
    <row r="20" spans="1:4" s="10" customFormat="1" ht="15.75" x14ac:dyDescent="0.25">
      <c r="A20"/>
      <c r="B20" s="84" t="s">
        <v>72</v>
      </c>
      <c r="C20" s="85">
        <v>1</v>
      </c>
      <c r="D20" s="64"/>
    </row>
    <row r="21" spans="1:4" s="10" customFormat="1" ht="15.75" x14ac:dyDescent="0.25">
      <c r="A21"/>
      <c r="B21" s="88" t="s">
        <v>37</v>
      </c>
      <c r="C21" s="90">
        <v>1</v>
      </c>
      <c r="D21" s="64"/>
    </row>
    <row r="22" spans="1:4" s="10" customFormat="1" ht="15.75" x14ac:dyDescent="0.25">
      <c r="A22"/>
      <c r="B22" s="88" t="s">
        <v>87</v>
      </c>
      <c r="C22" s="90">
        <v>0.5</v>
      </c>
      <c r="D22" s="64"/>
    </row>
    <row r="23" spans="1:4" s="10" customFormat="1" ht="15.75" x14ac:dyDescent="0.25">
      <c r="A23"/>
      <c r="B23" s="88" t="s">
        <v>70</v>
      </c>
      <c r="C23" s="90">
        <v>1</v>
      </c>
      <c r="D23" s="64"/>
    </row>
    <row r="24" spans="1:4" s="10" customFormat="1" ht="15.75" x14ac:dyDescent="0.25">
      <c r="A24"/>
      <c r="B24" s="88" t="s">
        <v>71</v>
      </c>
      <c r="C24" s="90">
        <v>1</v>
      </c>
      <c r="D24" s="64"/>
    </row>
    <row r="25" spans="1:4" s="10" customFormat="1" ht="15.75" x14ac:dyDescent="0.25">
      <c r="A25"/>
      <c r="B25" s="88" t="s">
        <v>73</v>
      </c>
      <c r="C25" s="90">
        <v>1</v>
      </c>
      <c r="D25" s="64"/>
    </row>
    <row r="26" spans="1:4" ht="15.75" x14ac:dyDescent="0.25">
      <c r="B26" s="84" t="s">
        <v>84</v>
      </c>
      <c r="C26" s="85">
        <v>0.5</v>
      </c>
      <c r="D26" s="56"/>
    </row>
    <row r="27" spans="1:4" ht="16.5" thickBot="1" x14ac:dyDescent="0.3">
      <c r="B27" s="93" t="s">
        <v>86</v>
      </c>
      <c r="C27" s="138">
        <v>0.5</v>
      </c>
      <c r="D27" s="56"/>
    </row>
    <row r="28" spans="1:4" ht="15.75" x14ac:dyDescent="0.25">
      <c r="B28" s="112"/>
      <c r="C28" s="113">
        <f>SUM(C4:C27)</f>
        <v>18.649999999999999</v>
      </c>
      <c r="D28" s="37"/>
    </row>
    <row r="29" spans="1:4" hidden="1" x14ac:dyDescent="0.25">
      <c r="B29" s="18"/>
    </row>
    <row r="30" spans="1:4" hidden="1" x14ac:dyDescent="0.25">
      <c r="C30" s="21"/>
    </row>
    <row r="31" spans="1:4" hidden="1" x14ac:dyDescent="0.25">
      <c r="C31" s="21"/>
    </row>
    <row r="32" spans="1:4" hidden="1" x14ac:dyDescent="0.25">
      <c r="C32" s="21"/>
    </row>
    <row r="33" spans="1:25" hidden="1" x14ac:dyDescent="0.25">
      <c r="C33" s="21"/>
    </row>
    <row r="34" spans="1:25" hidden="1" x14ac:dyDescent="0.25">
      <c r="C34" s="21"/>
    </row>
    <row r="35" spans="1:25" hidden="1" x14ac:dyDescent="0.25">
      <c r="C35" s="21"/>
    </row>
    <row r="36" spans="1:25" hidden="1" x14ac:dyDescent="0.25">
      <c r="C36" s="21"/>
    </row>
    <row r="37" spans="1:25" hidden="1" x14ac:dyDescent="0.25">
      <c r="C37" s="21"/>
    </row>
    <row r="38" spans="1:25" hidden="1" x14ac:dyDescent="0.25">
      <c r="C38" s="21"/>
    </row>
    <row r="39" spans="1:25" hidden="1" x14ac:dyDescent="0.25">
      <c r="C39" s="21"/>
    </row>
    <row r="40" spans="1:25" s="17" customFormat="1" hidden="1" x14ac:dyDescent="0.25">
      <c r="A40"/>
      <c r="C40" s="19"/>
      <c r="D40" s="55"/>
    </row>
    <row r="41" spans="1:25" s="17" customFormat="1" hidden="1" x14ac:dyDescent="0.25">
      <c r="A41"/>
      <c r="C41" s="19"/>
      <c r="D41" s="55"/>
    </row>
    <row r="42" spans="1:25" hidden="1" x14ac:dyDescent="0.25"/>
    <row r="43" spans="1:25" hidden="1" x14ac:dyDescent="0.25"/>
    <row r="44" spans="1:25" x14ac:dyDescent="0.25">
      <c r="B44" s="36"/>
    </row>
    <row r="45" spans="1:25" ht="38.25" x14ac:dyDescent="0.25">
      <c r="B45" s="98" t="s">
        <v>53</v>
      </c>
      <c r="C45" s="3"/>
      <c r="D45" s="56"/>
      <c r="G45" s="15"/>
      <c r="J45" s="15"/>
      <c r="P45" s="15"/>
      <c r="S45" s="15"/>
      <c r="V45" s="15"/>
      <c r="Y45" s="45"/>
    </row>
  </sheetData>
  <pageMargins left="0.7" right="0.7" top="0.78740157499999996" bottom="0.78740157499999996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1805A1B37BDA43A2BA9DB64C41EA2D" ma:contentTypeVersion="17" ma:contentTypeDescription="Vytvoří nový dokument" ma:contentTypeScope="" ma:versionID="3ac9118cd7aea4650f5f439a85e5f385">
  <xsd:schema xmlns:xsd="http://www.w3.org/2001/XMLSchema" xmlns:xs="http://www.w3.org/2001/XMLSchema" xmlns:p="http://schemas.microsoft.com/office/2006/metadata/properties" xmlns:ns2="c7f13ee8-7c95-440a-8564-3e56e4bcc6e9" xmlns:ns3="ddfabcb4-4584-4436-8206-22a47e8dfc97" targetNamespace="http://schemas.microsoft.com/office/2006/metadata/properties" ma:root="true" ma:fieldsID="1674cf9c1f1dbf67c8ffcc12f881cf9c" ns2:_="" ns3:_="">
    <xsd:import namespace="c7f13ee8-7c95-440a-8564-3e56e4bcc6e9"/>
    <xsd:import namespace="ddfabcb4-4584-4436-8206-22a47e8df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13ee8-7c95-440a-8564-3e56e4bcc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f495c0c3-25c8-4324-b267-8012d884d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abcb4-4584-4436-8206-22a47e8dfc9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f5fdbe-7e64-4460-9715-68f6bd2748f9}" ma:internalName="TaxCatchAll" ma:showField="CatchAllData" ma:web="ddfabcb4-4584-4436-8206-22a47e8df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f13ee8-7c95-440a-8564-3e56e4bcc6e9">
      <Terms xmlns="http://schemas.microsoft.com/office/infopath/2007/PartnerControls"/>
    </lcf76f155ced4ddcb4097134ff3c332f>
    <TaxCatchAll xmlns="ddfabcb4-4584-4436-8206-22a47e8dfc97" xsi:nil="true"/>
  </documentManagement>
</p:properties>
</file>

<file path=customXml/itemProps1.xml><?xml version="1.0" encoding="utf-8"?>
<ds:datastoreItem xmlns:ds="http://schemas.openxmlformats.org/officeDocument/2006/customXml" ds:itemID="{0FDD2B01-D0DD-430A-B84B-E8D726A9F1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EB699F-9F38-487C-A75A-E866A0DF2EFA}"/>
</file>

<file path=customXml/itemProps3.xml><?xml version="1.0" encoding="utf-8"?>
<ds:datastoreItem xmlns:ds="http://schemas.openxmlformats.org/officeDocument/2006/customXml" ds:itemID="{996FBA53-0FB4-40AE-85D3-EACABB97A8BF}">
  <ds:schemaRefs>
    <ds:schemaRef ds:uri="http://schemas.microsoft.com/office/2006/metadata/properties"/>
    <ds:schemaRef ds:uri="http://schemas.microsoft.com/office/infopath/2007/PartnerControls"/>
    <ds:schemaRef ds:uri="c7f13ee8-7c95-440a-8564-3e56e4bcc6e9"/>
    <ds:schemaRef ds:uri="ddfabcb4-4584-4436-8206-22a47e8dfc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přehled ÚCK</vt:lpstr>
      <vt:lpstr>úsek komunikace</vt:lpstr>
      <vt:lpstr>ekonomicko-personální úsek</vt:lpstr>
      <vt:lpstr>úsek správních agend</vt:lpstr>
      <vt:lpstr>úsek výchovy a vzdělávání</vt:lpstr>
      <vt:lpstr>úsek provozní a správy majetku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Voženílková</dc:creator>
  <cp:keywords/>
  <dc:description/>
  <cp:lastModifiedBy>Adam Csukás | ÚCK ČCE</cp:lastModifiedBy>
  <cp:revision/>
  <dcterms:created xsi:type="dcterms:W3CDTF">2016-09-19T05:02:04Z</dcterms:created>
  <dcterms:modified xsi:type="dcterms:W3CDTF">2026-01-21T09:06:10Z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0x010100021805A1B37BDA43A2BA9DB64C41EA2D</vt:lpwstr>
  </property>
  <property fmtid="{D5CDD505-2E9C-101B-9397-08002B2CF9AE}" pid="3" name="MediaServiceImageTags">
    <vt:lpwstr/>
  </property>
</Properties>
</file>