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330" windowWidth="19440" windowHeight="7815"/>
  </bookViews>
  <sheets>
    <sheet name="Pokyny" sheetId="2" r:id="rId1"/>
    <sheet name="Žádost" sheetId="1" r:id="rId2"/>
  </sheets>
  <definedNames>
    <definedName name="_xlnm.Print_Area" localSheetId="0">Pokyny!$A$1:$P$33</definedName>
    <definedName name="_xlnm.Print_Area" localSheetId="1">Žádost!$A$1:$U$202</definedName>
  </definedNames>
  <calcPr calcId="145621"/>
</workbook>
</file>

<file path=xl/calcChain.xml><?xml version="1.0" encoding="utf-8"?>
<calcChain xmlns="http://schemas.openxmlformats.org/spreadsheetml/2006/main">
  <c r="O88" i="1" l="1"/>
  <c r="O94" i="1"/>
  <c r="O100" i="1"/>
  <c r="O106" i="1"/>
  <c r="O113" i="1"/>
  <c r="C108" i="1" l="1"/>
  <c r="C109" i="1" s="1"/>
  <c r="C110" i="1" s="1"/>
  <c r="C111" i="1" s="1"/>
  <c r="C102" i="1"/>
  <c r="C103" i="1" s="1"/>
  <c r="C104" i="1" s="1"/>
  <c r="C105" i="1" s="1"/>
  <c r="C96" i="1"/>
  <c r="C97" i="1" s="1"/>
  <c r="C98" i="1" s="1"/>
  <c r="C99" i="1" s="1"/>
  <c r="C90" i="1"/>
  <c r="C91" i="1" s="1"/>
  <c r="C92" i="1" l="1"/>
  <c r="C93" i="1" s="1"/>
  <c r="C115" i="1"/>
  <c r="C116" i="1" s="1"/>
  <c r="C117" i="1" s="1"/>
  <c r="C118" i="1" s="1"/>
  <c r="O112" i="1"/>
  <c r="O119" i="1" s="1"/>
  <c r="M80" i="1"/>
  <c r="I20" i="1" l="1"/>
  <c r="I21" i="1"/>
  <c r="I19" i="1" l="1"/>
  <c r="R21" i="1" l="1"/>
  <c r="R20" i="1"/>
</calcChain>
</file>

<file path=xl/sharedStrings.xml><?xml version="1.0" encoding="utf-8"?>
<sst xmlns="http://schemas.openxmlformats.org/spreadsheetml/2006/main" count="146" uniqueCount="99">
  <si>
    <t>ŽÁDOST  O  POSKYTNUTÍ  PODPORY</t>
  </si>
  <si>
    <t>Název grantového programu</t>
  </si>
  <si>
    <t>Název projektu</t>
  </si>
  <si>
    <t>Úplný název</t>
  </si>
  <si>
    <r>
      <t xml:space="preserve">Sídlo žadatele
</t>
    </r>
    <r>
      <rPr>
        <sz val="12"/>
        <color theme="1"/>
        <rFont val="Times New Roman"/>
        <family val="1"/>
        <charset val="238"/>
      </rPr>
      <t>(ulice, obec, PSČ)</t>
    </r>
  </si>
  <si>
    <t>IČ</t>
  </si>
  <si>
    <t>Právní status</t>
  </si>
  <si>
    <t>Tel., Fax, E-mail</t>
  </si>
  <si>
    <t>Kontaktní osoba</t>
  </si>
  <si>
    <r>
      <t>1</t>
    </r>
    <r>
      <rPr>
        <sz val="10"/>
        <color theme="1"/>
        <rFont val="Times New Roman"/>
        <family val="1"/>
        <charset val="238"/>
      </rPr>
      <t>Je-li žadatelem sbor ČCE, vyplní pouze řádek "úplný název" a "Kontaktní osoba" (příp. tel., fax a email, jsou-li odlišné od spojení na sbor)</t>
    </r>
  </si>
  <si>
    <t>Celkový rozpočet projektu</t>
  </si>
  <si>
    <r>
      <rPr>
        <b/>
        <sz val="14"/>
        <color theme="1"/>
        <rFont val="Times New Roman"/>
        <family val="1"/>
        <charset val="238"/>
      </rPr>
      <t xml:space="preserve">Požadovaná výše podpory
</t>
    </r>
    <r>
      <rPr>
        <sz val="11.5"/>
        <color theme="1"/>
        <rFont val="Times New Roman"/>
        <family val="1"/>
        <charset val="238"/>
      </rPr>
      <t>(% z celkové výše rozpočtu projektu)</t>
    </r>
  </si>
  <si>
    <r>
      <t xml:space="preserve">Podíl na spolufinancování projektu </t>
    </r>
    <r>
      <rPr>
        <i/>
        <sz val="10"/>
        <color theme="1"/>
        <rFont val="Times New Roman"/>
        <family val="1"/>
        <charset val="238"/>
      </rPr>
      <t>(vlastní prostředky žadatele, granty, dary, příjmy ze vstupného, účastnické poplatky, apod.)</t>
    </r>
    <r>
      <rPr>
        <i/>
        <vertAlign val="superscript"/>
        <sz val="10"/>
        <color theme="1"/>
        <rFont val="Times New Roman"/>
        <family val="1"/>
        <charset val="238"/>
      </rPr>
      <t>*</t>
    </r>
    <r>
      <rPr>
        <i/>
        <vertAlign val="superscript"/>
        <sz val="11"/>
        <color theme="1"/>
        <rFont val="Times New Roman"/>
        <family val="1"/>
        <charset val="238"/>
      </rPr>
      <t xml:space="preserve">
</t>
    </r>
    <r>
      <rPr>
        <sz val="11.6"/>
        <color theme="1"/>
        <rFont val="Times New Roman"/>
        <family val="1"/>
        <charset val="238"/>
      </rPr>
      <t>(% z celkové výše projektu)</t>
    </r>
  </si>
  <si>
    <t>Kč</t>
  </si>
  <si>
    <t>(=</t>
  </si>
  <si>
    <t>%)</t>
  </si>
  <si>
    <t>*Do podílu na spolufinancování nelze započíst prostředky získané z jiných podpůrných systémů v rámci ČCE (Jeronymova jednota, granty ze seniorátu atp.).</t>
  </si>
  <si>
    <t>1. Lokalizace projektu</t>
  </si>
  <si>
    <t>(Město/obec/sbor/seniorát)</t>
  </si>
  <si>
    <t>(Popište výchozí situaci, která vás vede k podání žádosti)</t>
  </si>
  <si>
    <t>2. Odůvodnění projektu **</t>
  </si>
  <si>
    <t xml:space="preserve">(Charakteristiky cílových skupin a výčet cílů, jichž má být projektem být ve vztahu k nim dosaženo) </t>
  </si>
  <si>
    <t>4.  Popis projektu **</t>
  </si>
  <si>
    <t>(V případě potřeby podrobněji rozepište v příloze žádosti)</t>
  </si>
  <si>
    <t>5.  Výstupy projektu</t>
  </si>
  <si>
    <t>(Uveďte konkrétní a pokud možno kvantifikované výstupy projektu)</t>
  </si>
  <si>
    <t>6.  Dlouhodobé náklady vyvolané realizací projektu a jejich pokrytí</t>
  </si>
  <si>
    <t>(Specifikujte v případě, že případné výdaje na stavební práce a jiné investiční výdaje nezbytné pro dosažení hlavních cílů projektu vyvolají do budoucna potřebu krýt náklady na energie, údržbu aj.)</t>
  </si>
  <si>
    <t>7.  Časový harmonogram realizace projektu - začátek/ukončení projektu</t>
  </si>
  <si>
    <t>Aktivity projektu</t>
  </si>
  <si>
    <t>Podání žádosti</t>
  </si>
  <si>
    <t>Podpis smlouvy</t>
  </si>
  <si>
    <t>Závěrečná zpráva a vyúčtování</t>
  </si>
  <si>
    <t xml:space="preserve">8.  Organizační a odborné zabezpečení projektu </t>
  </si>
  <si>
    <t>(Popište své odborné a organizační schopnosti včetně předešlých zkušeností s realizací projektů)</t>
  </si>
  <si>
    <t>9.  Rozpočet projektu</t>
  </si>
  <si>
    <t>9A. Struktura rozpočtových zdrojů</t>
  </si>
  <si>
    <t xml:space="preserve">Vlastní prostředky žadatele </t>
  </si>
  <si>
    <t>Příspěvek obce či jiného subjektu</t>
  </si>
  <si>
    <t>Granty, dary</t>
  </si>
  <si>
    <t>Do rozpočtových zdrojů nelze zahrnout jiné podpůrné systémy v rámci ČCE (Jeronymova jednota, granty ze seniorátu atp.)!</t>
  </si>
  <si>
    <r>
      <t xml:space="preserve">   I.  Stavební práce </t>
    </r>
    <r>
      <rPr>
        <sz val="11"/>
        <color theme="1"/>
        <rFont val="Times New Roman"/>
        <family val="1"/>
        <charset val="238"/>
      </rPr>
      <t>(stavby, rekonstrukce, opravy)</t>
    </r>
  </si>
  <si>
    <r>
      <t xml:space="preserve"> II.   Vybavení </t>
    </r>
    <r>
      <rPr>
        <sz val="11"/>
        <color theme="1"/>
        <rFont val="Times New Roman"/>
        <family val="1"/>
        <charset val="238"/>
      </rPr>
      <t>(nábytek, zařízení, nádobí, přístroje, hračky aj.)</t>
    </r>
  </si>
  <si>
    <r>
      <t xml:space="preserve">III.  Publikace, propagace </t>
    </r>
    <r>
      <rPr>
        <sz val="11"/>
        <color theme="1"/>
        <rFont val="Times New Roman"/>
        <family val="1"/>
        <charset val="238"/>
      </rPr>
      <t>(plakáty, brožury aj.)</t>
    </r>
  </si>
  <si>
    <r>
      <rPr>
        <b/>
        <sz val="11"/>
        <color theme="1"/>
        <rFont val="Times New Roman"/>
        <family val="1"/>
        <charset val="238"/>
      </rPr>
      <t>IV.  Přednášející, vystupující aj.</t>
    </r>
    <r>
      <rPr>
        <sz val="11"/>
        <color theme="1"/>
        <rFont val="Times New Roman"/>
        <family val="1"/>
        <charset val="238"/>
      </rPr>
      <t xml:space="preserve"> (odměny, cestovné, ubytování atp.)</t>
    </r>
  </si>
  <si>
    <r>
      <rPr>
        <b/>
        <sz val="11"/>
        <color theme="1"/>
        <rFont val="Times New Roman"/>
        <family val="1"/>
        <charset val="238"/>
      </rPr>
      <t>VI.  Jiné</t>
    </r>
    <r>
      <rPr>
        <sz val="11"/>
        <color theme="1"/>
        <rFont val="Times New Roman"/>
        <family val="1"/>
        <charset val="238"/>
      </rPr>
      <t xml:space="preserve"> (specifikujte)</t>
    </r>
  </si>
  <si>
    <r>
      <t xml:space="preserve">Je žadatel plátcem DPH? </t>
    </r>
    <r>
      <rPr>
        <sz val="12"/>
        <color theme="1"/>
        <rFont val="Times New Roman"/>
        <family val="1"/>
        <charset val="238"/>
      </rPr>
      <t>(vyberte)</t>
    </r>
  </si>
  <si>
    <r>
      <t xml:space="preserve">Má žadatel nárok na odpočet DPH? </t>
    </r>
    <r>
      <rPr>
        <sz val="12"/>
        <color theme="1"/>
        <rFont val="Times New Roman"/>
        <family val="1"/>
        <charset val="238"/>
      </rPr>
      <t>(vyberte)</t>
    </r>
  </si>
  <si>
    <t>Prosím vyberte:</t>
  </si>
  <si>
    <t>Ano</t>
  </si>
  <si>
    <t>Ne</t>
  </si>
  <si>
    <t>@^%#1</t>
  </si>
  <si>
    <r>
      <t>Očekávané příjmy žadatele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(účastnické poplatky apod.)</t>
    </r>
  </si>
  <si>
    <r>
      <t xml:space="preserve">Jiné </t>
    </r>
    <r>
      <rPr>
        <sz val="10"/>
        <color theme="1"/>
        <rFont val="Times New Roman"/>
        <family val="1"/>
        <charset val="238"/>
      </rPr>
      <t>(specifikujte)</t>
    </r>
  </si>
  <si>
    <t>@^%#2</t>
  </si>
  <si>
    <t>@^%#3</t>
  </si>
  <si>
    <t>@^%#4</t>
  </si>
  <si>
    <t>@^%#5</t>
  </si>
  <si>
    <t>@^%#6</t>
  </si>
  <si>
    <t>11. Žádost zpracoval:</t>
  </si>
  <si>
    <t>(Jméno, název instituce, kontaktní údaje)</t>
  </si>
  <si>
    <t>12. Seznam příloh</t>
  </si>
  <si>
    <t>1.</t>
  </si>
  <si>
    <t>2.</t>
  </si>
  <si>
    <t>3.</t>
  </si>
  <si>
    <t>4.</t>
  </si>
  <si>
    <t>@^%#7</t>
  </si>
  <si>
    <t>@^%#8</t>
  </si>
  <si>
    <r>
      <t>Žadatel</t>
    </r>
    <r>
      <rPr>
        <vertAlign val="superscript"/>
        <sz val="14"/>
        <color theme="1"/>
        <rFont val="Times New Roman"/>
        <family val="1"/>
        <charset val="238"/>
      </rPr>
      <t>1</t>
    </r>
  </si>
  <si>
    <t>Statutární zástupci</t>
  </si>
  <si>
    <r>
      <t xml:space="preserve">3. Cíle projektu, cílové skupiny </t>
    </r>
    <r>
      <rPr>
        <sz val="12"/>
        <color theme="1"/>
        <rFont val="Times New Roman"/>
        <family val="1"/>
        <charset val="238"/>
      </rPr>
      <t>**</t>
    </r>
  </si>
  <si>
    <t>10. Stručná charakteristika činnosti žadatele</t>
  </si>
  <si>
    <t>(Sbory nevyplňují)</t>
  </si>
  <si>
    <t>Kopie dokladů dokládajících vlastnický nebo dlouhodobý nájemní vztah k nemovitostem a souhlas majitele nemovitosti s provedením staveb či stavebních úprav (pouze v případě projektů zahrnujících stavební práce týkající se nemovitostí)</t>
  </si>
  <si>
    <t>Razítko a podpisy statutárních zástupců žadatele</t>
  </si>
  <si>
    <r>
      <rPr>
        <sz val="14"/>
        <color theme="1"/>
        <rFont val="Times New Roman"/>
        <family val="1"/>
        <charset val="238"/>
      </rPr>
      <t xml:space="preserve">Bank. spojení </t>
    </r>
    <r>
      <rPr>
        <sz val="10"/>
        <color theme="1"/>
        <rFont val="Times New Roman"/>
        <family val="1"/>
        <charset val="238"/>
      </rPr>
      <t>(název banky, č. účtu)</t>
    </r>
  </si>
  <si>
    <t>X</t>
  </si>
  <si>
    <t>ROZPOČTOVÉ VÝDAJE CELKEM</t>
  </si>
  <si>
    <t>Žadatelé, kteří mohou uplatnit odpočet DPH na vstupu, uvádějí výdaje bez DPH. Ostatní uvádějí výdaje včetně DPH.</t>
  </si>
  <si>
    <r>
      <rPr>
        <b/>
        <sz val="11"/>
        <color theme="1"/>
        <rFont val="Times New Roman"/>
        <family val="1"/>
        <charset val="238"/>
      </rPr>
      <t>V.   Administrace, koordinace</t>
    </r>
    <r>
      <rPr>
        <sz val="11"/>
        <color theme="1"/>
        <rFont val="Times New Roman"/>
        <family val="1"/>
        <charset val="238"/>
      </rPr>
      <t xml:space="preserve"> (telekomunikace, kopírování kanc. materiál, příp. odměny za koordinaci) – </t>
    </r>
    <r>
      <rPr>
        <b/>
        <sz val="11"/>
        <color theme="1"/>
        <rFont val="Times New Roman"/>
        <family val="1"/>
        <charset val="238"/>
      </rPr>
      <t>uznatelné pouze jako paušální částka do výše max.  5% z celkových  výdajů</t>
    </r>
    <r>
      <rPr>
        <sz val="11"/>
        <color theme="1"/>
        <rFont val="Times New Roman"/>
        <family val="1"/>
        <charset val="238"/>
      </rPr>
      <t xml:space="preserve"> (lze nižší)</t>
    </r>
  </si>
  <si>
    <t>9B. Struktura rozpočtových výdajů</t>
  </si>
  <si>
    <r>
      <t xml:space="preserve">Evidenční číslo
</t>
    </r>
    <r>
      <rPr>
        <sz val="10"/>
        <color theme="1"/>
        <rFont val="Times New Roman"/>
        <family val="1"/>
        <charset val="238"/>
      </rPr>
      <t>(žadatel nevyplňuje)</t>
    </r>
  </si>
  <si>
    <t>**)  V odstavcích 2), 3) a 4) uvádějte pouze informace, které nejsou dostatečně zřetelné ze samotného názvu a povahy projektu (např. v případě rozvoje práce s matkami a dětmi by bylo zbytečné psát, že cílovou skupinou jsou matky s dětmi). V případě nedostatku místa ve formuláři prosím rozepište v samostatné příloze žádosti (nepovinná příloha).</t>
  </si>
  <si>
    <t xml:space="preserve">z  grantového systému pro 
diakonické a rozvojové projekty ČCE  </t>
  </si>
  <si>
    <t>Požadovaná výše podpory z grantového systému</t>
  </si>
  <si>
    <r>
      <t xml:space="preserve">Bližší specifikace rozpočtových zdrojů </t>
    </r>
    <r>
      <rPr>
        <sz val="10"/>
        <color theme="1"/>
        <rFont val="Times New Roman"/>
        <family val="1"/>
        <charset val="238"/>
      </rPr>
      <t>(zde prosíme každý z výše uvedených rozpočtových zdrojů (mimo DaRP) podrobněji specifikujte (např. příspěvek obce XY, příspěvek nadace YZ, atd.)</t>
    </r>
  </si>
  <si>
    <t xml:space="preserve">ROZPOČTOVÉ ZDROJE CELKEM </t>
  </si>
  <si>
    <t>Stručný a věcný popis naplnění specifických kritérií, uvedených ve výzvě</t>
  </si>
  <si>
    <t>________________________________________________________________________________</t>
  </si>
  <si>
    <r>
      <t>Písemné potvrzení příslušného sboru ČCE o spolupráci na projektu -</t>
    </r>
    <r>
      <rPr>
        <b/>
        <sz val="12"/>
        <color theme="1"/>
        <rFont val="Times New Roman"/>
        <family val="1"/>
        <charset val="238"/>
      </rPr>
      <t xml:space="preserve"> u žádostí podávaných organizační jednotkou Diakonie ČCE nebo jinou nestátní neziskovou organizací</t>
    </r>
  </si>
  <si>
    <t xml:space="preserve">5. </t>
  </si>
  <si>
    <r>
      <t xml:space="preserve">Stanovisko seniorátního výboru - </t>
    </r>
    <r>
      <rPr>
        <b/>
        <sz val="12"/>
        <color theme="1"/>
        <rFont val="Times New Roman"/>
        <family val="1"/>
        <charset val="238"/>
      </rPr>
      <t>u žádostí týkajících se projektů realizovaných farním sborem nebo ve spolupráci s ním</t>
    </r>
    <r>
      <rPr>
        <sz val="12"/>
        <color theme="1"/>
        <rFont val="Times New Roman"/>
        <family val="1"/>
        <charset val="238"/>
      </rPr>
      <t xml:space="preserve"> </t>
    </r>
  </si>
  <si>
    <t xml:space="preserve">6. </t>
  </si>
  <si>
    <r>
      <t xml:space="preserve">Kopie dokumentů prokazujících registraci žadatele a uvádějících rovněž jméno jeho statutárního zástupce -  </t>
    </r>
    <r>
      <rPr>
        <b/>
        <sz val="12"/>
        <color theme="1"/>
        <rFont val="Times New Roman"/>
        <family val="1"/>
        <charset val="238"/>
      </rPr>
      <t>u žádostí podávaných jinou organizací než sborem nebo organizační jednotkou Diakonie ČCE</t>
    </r>
  </si>
  <si>
    <t>7.</t>
  </si>
  <si>
    <t>Přehledová mapa s lokalizací místa realizace projektu (pouze je-li místo realizace projektu odlišné od sídla sboru, který je nositelem nebo spolupředkladatelem projektu)</t>
  </si>
  <si>
    <t>@^%#9</t>
  </si>
  <si>
    <t>Uveďte seznam všech příloh, které k žádosti přikládáte. Přílohy očíslujte. Předepsané, světle šedě podbarvené přílohy (1. - 6.) jsou povinné, další (nepovinné) přílohy uveďte níže (7. a dále)</t>
  </si>
  <si>
    <t>Diakonická práce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</si>
</sst>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405]mmmm\ yy;@"/>
    <numFmt numFmtId="166" formatCode="#,##0.000"/>
    <numFmt numFmtId="167" formatCode="#,##0.00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1.5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vertAlign val="superscript"/>
      <sz val="11"/>
      <color theme="1"/>
      <name val="Times New Roman"/>
      <family val="1"/>
      <charset val="238"/>
    </font>
    <font>
      <sz val="11.6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vertAlign val="superscript"/>
      <sz val="10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0" tint="-0.249977111117893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rgb="FF000000"/>
      <name val="Calibri"/>
      <family val="2"/>
      <charset val="238"/>
    </font>
    <font>
      <vertAlign val="superscript"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B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1" xfId="0" applyFont="1" applyFill="1" applyBorder="1" applyAlignment="1" applyProtection="1">
      <alignment horizontal="right" vertical="top" wrapText="1"/>
      <protection locked="0"/>
    </xf>
    <xf numFmtId="0" fontId="3" fillId="3" borderId="5" xfId="0" applyFont="1" applyFill="1" applyBorder="1" applyAlignment="1" applyProtection="1">
      <alignment horizontal="right" vertical="top" wrapText="1"/>
      <protection locked="0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9" fillId="2" borderId="0" xfId="0" applyFont="1" applyFill="1" applyBorder="1" applyAlignment="1">
      <alignment vertical="center" wrapText="1"/>
    </xf>
    <xf numFmtId="2" fontId="1" fillId="3" borderId="9" xfId="0" applyNumberFormat="1" applyFont="1" applyFill="1" applyBorder="1" applyAlignment="1" applyProtection="1">
      <alignment horizontal="center" vertical="center" wrapText="1"/>
    </xf>
    <xf numFmtId="2" fontId="1" fillId="3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center"/>
    </xf>
    <xf numFmtId="166" fontId="3" fillId="2" borderId="0" xfId="0" applyNumberFormat="1" applyFont="1" applyFill="1" applyAlignment="1">
      <alignment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164" fontId="4" fillId="4" borderId="9" xfId="0" applyNumberFormat="1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textRotation="90" wrapText="1"/>
    </xf>
    <xf numFmtId="0" fontId="6" fillId="4" borderId="10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right" vertical="top" wrapText="1"/>
    </xf>
    <xf numFmtId="0" fontId="0" fillId="2" borderId="0" xfId="0" applyFill="1"/>
    <xf numFmtId="167" fontId="3" fillId="2" borderId="0" xfId="0" applyNumberFormat="1" applyFont="1" applyFill="1" applyAlignment="1">
      <alignment vertical="center" wrapText="1"/>
    </xf>
    <xf numFmtId="0" fontId="0" fillId="5" borderId="0" xfId="0" applyFill="1"/>
    <xf numFmtId="164" fontId="3" fillId="2" borderId="0" xfId="0" applyNumberFormat="1" applyFont="1" applyFill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4" borderId="11" xfId="0" applyFont="1" applyFill="1" applyBorder="1" applyAlignment="1" applyProtection="1">
      <alignment horizontal="right" vertical="top" wrapText="1"/>
    </xf>
    <xf numFmtId="0" fontId="19" fillId="0" borderId="0" xfId="0" applyFont="1" applyFill="1" applyAlignment="1">
      <alignment vertical="center" wrapText="1"/>
    </xf>
    <xf numFmtId="0" fontId="6" fillId="4" borderId="8" xfId="0" applyNumberFormat="1" applyFont="1" applyFill="1" applyBorder="1" applyAlignment="1">
      <alignment horizontal="right" vertical="center" wrapText="1"/>
    </xf>
    <xf numFmtId="0" fontId="6" fillId="4" borderId="9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right" vertical="center" wrapText="1"/>
      <protection locked="0"/>
    </xf>
    <xf numFmtId="0" fontId="1" fillId="3" borderId="9" xfId="0" applyFont="1" applyFill="1" applyBorder="1" applyAlignment="1" applyProtection="1">
      <alignment horizontal="right" vertical="center" wrapText="1"/>
      <protection locked="0"/>
    </xf>
    <xf numFmtId="0" fontId="3" fillId="2" borderId="0" xfId="0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49" fontId="19" fillId="0" borderId="12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6" xfId="0" applyFont="1" applyFill="1" applyBorder="1" applyAlignment="1">
      <alignment horizontal="left" vertical="center" wrapText="1"/>
    </xf>
    <xf numFmtId="0" fontId="16" fillId="5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 applyProtection="1">
      <alignment horizontal="left" vertical="top" wrapText="1" indent="1"/>
      <protection locked="0"/>
    </xf>
    <xf numFmtId="0" fontId="7" fillId="3" borderId="9" xfId="0" applyFont="1" applyFill="1" applyBorder="1" applyAlignment="1" applyProtection="1">
      <alignment horizontal="left" vertical="top" wrapText="1" indent="1"/>
      <protection locked="0"/>
    </xf>
    <xf numFmtId="0" fontId="7" fillId="3" borderId="10" xfId="0" applyFont="1" applyFill="1" applyBorder="1" applyAlignment="1" applyProtection="1">
      <alignment horizontal="left" vertical="top" wrapText="1" indent="1"/>
      <protection locked="0"/>
    </xf>
    <xf numFmtId="0" fontId="6" fillId="4" borderId="8" xfId="0" applyFont="1" applyFill="1" applyBorder="1" applyAlignment="1">
      <alignment horizontal="left" vertical="center" wrapText="1" indent="1"/>
    </xf>
    <xf numFmtId="0" fontId="6" fillId="4" borderId="9" xfId="0" applyFont="1" applyFill="1" applyBorder="1" applyAlignment="1">
      <alignment horizontal="left" vertical="center" wrapText="1" indent="1"/>
    </xf>
    <xf numFmtId="0" fontId="6" fillId="4" borderId="10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9" fillId="0" borderId="12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6" fillId="5" borderId="12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8" xfId="0" applyNumberFormat="1" applyFont="1" applyFill="1" applyBorder="1" applyAlignment="1">
      <alignment horizontal="right" vertical="center" wrapText="1"/>
    </xf>
    <xf numFmtId="0" fontId="1" fillId="4" borderId="9" xfId="0" applyNumberFormat="1" applyFont="1" applyFill="1" applyBorder="1" applyAlignment="1">
      <alignment horizontal="right" vertical="center" wrapText="1"/>
    </xf>
    <xf numFmtId="0" fontId="1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8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 indent="1"/>
      <protection locked="0"/>
    </xf>
    <xf numFmtId="0" fontId="6" fillId="4" borderId="1" xfId="0" applyFont="1" applyFill="1" applyBorder="1" applyAlignment="1">
      <alignment horizontal="left" vertical="center" wrapText="1" indent="1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7" fillId="3" borderId="9" xfId="0" applyFont="1" applyFill="1" applyBorder="1" applyAlignment="1" applyProtection="1">
      <alignment horizontal="left" vertical="center" wrapText="1"/>
      <protection locked="0"/>
    </xf>
    <xf numFmtId="0" fontId="7" fillId="3" borderId="10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righ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 indent="1"/>
      <protection locked="0"/>
    </xf>
    <xf numFmtId="0" fontId="6" fillId="3" borderId="9" xfId="0" applyFont="1" applyFill="1" applyBorder="1" applyAlignment="1" applyProtection="1">
      <alignment horizontal="left" vertical="center" wrapText="1" indent="1"/>
      <protection locked="0"/>
    </xf>
    <xf numFmtId="0" fontId="6" fillId="3" borderId="10" xfId="0" applyFont="1" applyFill="1" applyBorder="1" applyAlignment="1" applyProtection="1">
      <alignment horizontal="left" vertical="center" wrapText="1" indent="1"/>
      <protection locked="0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3" borderId="8" xfId="0" applyFont="1" applyFill="1" applyBorder="1" applyAlignment="1" applyProtection="1">
      <alignment horizontal="left" vertical="top" wrapText="1"/>
    </xf>
    <xf numFmtId="0" fontId="7" fillId="3" borderId="9" xfId="0" applyFont="1" applyFill="1" applyBorder="1" applyAlignment="1" applyProtection="1">
      <alignment horizontal="left" vertical="top" wrapText="1"/>
    </xf>
    <xf numFmtId="0" fontId="7" fillId="3" borderId="10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Alignment="1" applyProtection="1">
      <alignment horizontal="left" vertical="top" wrapText="1"/>
    </xf>
    <xf numFmtId="0" fontId="3" fillId="4" borderId="12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  <protection locked="0"/>
    </xf>
  </cellXfs>
  <cellStyles count="1">
    <cellStyle name="Normální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BFFFF"/>
      <color rgb="FFD9FFFF"/>
      <color rgb="FFEBFFFF"/>
      <color rgb="FFECECEC"/>
      <color rgb="FFE4E4E4"/>
      <color rgb="FFF9F9F9"/>
      <color rgb="FF81D5FF"/>
      <color rgb="FFFDFDFD"/>
      <color rgb="FFFFFFFF"/>
      <color rgb="FFF3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0</xdr:colOff>
      <xdr:row>32</xdr:row>
      <xdr:rowOff>0</xdr:rowOff>
    </xdr:to>
    <xdr:sp macro="" textlink="">
      <xdr:nvSpPr>
        <xdr:cNvPr id="2" name="TextBox 1"/>
        <xdr:cNvSpPr txBox="1"/>
      </xdr:nvSpPr>
      <xdr:spPr>
        <a:xfrm>
          <a:off x="198120" y="182880"/>
          <a:ext cx="8534400" cy="6355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Pok</a:t>
          </a:r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yny</a:t>
          </a:r>
          <a:r>
            <a:rPr lang="cs-CZ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k vyplnění žádosti:</a:t>
          </a:r>
        </a:p>
        <a:p>
          <a:pPr algn="l"/>
          <a:endParaRPr lang="cs-CZ" sz="5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cs-CZ" sz="1100">
              <a:latin typeface="Times New Roman" panose="02020603050405020304" pitchFamily="18" charset="0"/>
              <a:cs typeface="Times New Roman" panose="02020603050405020304" pitchFamily="18" charset="0"/>
            </a:rPr>
            <a:t>Žádost o</a:t>
          </a:r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poskytnutí podpory z grantového systému pro diakonické a rozvojové projekty ČCE naleznete na listu "Žádost" tohoto formuláře (klikněte na přílušnou záložku v levé části dolního okraje obrazovky).</a:t>
          </a:r>
        </a:p>
        <a:p>
          <a:pPr algn="l"/>
          <a:endParaRPr lang="cs-CZ" sz="5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cs-CZ" sz="11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Pro správné fungování žádosti je nutné:</a:t>
          </a:r>
        </a:p>
        <a:p>
          <a:pPr algn="l"/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1) mít nainstalován </a:t>
          </a:r>
          <a:r>
            <a:rPr lang="cs-CZ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program MS Excel </a:t>
          </a:r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(jedná se o běžné vybavení většiny počítačů)</a:t>
          </a:r>
        </a:p>
        <a:p>
          <a:pPr algn="l"/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2) mít </a:t>
          </a:r>
          <a:r>
            <a:rPr lang="cs-CZ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povolena makra </a:t>
          </a:r>
          <a:r>
            <a:rPr lang="cs-CZ" sz="1100" b="0" baseline="0">
              <a:latin typeface="Times New Roman" panose="02020603050405020304" pitchFamily="18" charset="0"/>
              <a:cs typeface="Times New Roman" panose="02020603050405020304" pitchFamily="18" charset="0"/>
            </a:rPr>
            <a:t>(jinak by </a:t>
          </a:r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ve formuláři žádosti nefungovala např. tlačítka pro přidávání nových řádků). </a:t>
          </a:r>
        </a:p>
        <a:p>
          <a:pPr algn="l"/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Makra lze povolit následujícím způsobem: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V novějších verzích aplikace MS Excel (od verze 2007 výše) se vám (dle nastaveného stupně zabezepeční) pravděpodobně nad tabulkou zobrazuje bezpečnostní varování ve žlutém pruhu s ikonou štítu (s textem: "Bezpečnostní varování "Makra byla zakázána"). Klikněte na tlačítko "Povolit obsah" ("Enable content"). </a:t>
          </a:r>
          <a:r>
            <a:rPr lang="cs-CZ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(viz obrázek vpravo)</a:t>
          </a:r>
          <a:endParaRPr lang="cs-CZ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>
              <a:latin typeface="Times New Roman" panose="02020603050405020304" pitchFamily="18" charset="0"/>
              <a:cs typeface="Times New Roman" panose="02020603050405020304" pitchFamily="18" charset="0"/>
            </a:rPr>
            <a:t>Ve starších verzích</a:t>
          </a:r>
          <a:r>
            <a:rPr lang="cs-CZ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se vás MS Excel pravděpodobně dotázal na povolení maker již při otevření tohoto souboru. Pokud jste makra zakázali, postupujte takto: V nabídce klidněte na panel "Nástroje" ("Tools") → "Makro" →  "Bezpečnost" ("Security"). Ve zobrazeném panelu pak zvolte "Střední" nebo "Nízká" (pokud zvolíte "Střední", budete nuceni každé spuštění makra jednotlivě schvalovat). </a:t>
          </a:r>
          <a:r>
            <a:rPr lang="cs-CZ" sz="11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(viz obrázek vpravo)</a:t>
          </a:r>
        </a:p>
        <a:p>
          <a:pPr marL="0" indent="0" algn="l">
            <a:buFont typeface="Arial" panose="020B0604020202020204" pitchFamily="34" charset="0"/>
            <a:buNone/>
          </a:pPr>
          <a:endParaRPr lang="cs-CZ" sz="500" i="1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 algn="l">
            <a:buFont typeface="Arial" panose="020B0604020202020204" pitchFamily="34" charset="0"/>
            <a:buNone/>
          </a:pPr>
          <a:r>
            <a:rPr lang="cs-CZ" sz="1100" i="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Při zpracování žádosti zapisujte požadované údaje </a:t>
          </a:r>
          <a:r>
            <a:rPr lang="cs-CZ" sz="1100" b="1" i="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pouze do bílých políček</a:t>
          </a:r>
          <a:r>
            <a:rPr lang="cs-CZ" sz="1100" b="1" i="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cs-CZ" sz="1100" i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(tj. do těch, která nejsou nijak podbarvena). Do buněk označených některým z odstínů šedé nelze nic zapisovat ani v nich cokoli upravovat. Některé takto podbarvené buňky vyplňuje formulář automaticky. </a:t>
          </a:r>
        </a:p>
        <a:p>
          <a:pPr marL="0" indent="0" algn="l">
            <a:buFont typeface="Arial" panose="020B0604020202020204" pitchFamily="34" charset="0"/>
            <a:buNone/>
          </a:pPr>
          <a:endParaRPr lang="cs-CZ" sz="500" i="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 algn="l">
            <a:buFont typeface="Arial" panose="020B0604020202020204" pitchFamily="34" charset="0"/>
            <a:buNone/>
          </a:pPr>
          <a:r>
            <a:rPr lang="cs-CZ" sz="1100" i="0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Při psaní textu do políček formuláře, prosíme, respektujte následující pokyny: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 odsazení nového řádku</a:t>
          </a:r>
          <a:r>
            <a:rPr lang="cs-CZ" sz="11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textu, který vpisujete do konkrétního pole formuláře </a:t>
          </a:r>
          <a:r>
            <a:rPr lang="cs-CZ" sz="1100" b="1" u="sng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používejte klávesy ALT-ENTER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!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 případě, že stisknete pouze ENTER (bez současného přidržení klávesy ALT), přeskočíte do dalšího pole formuláře.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Jednotlivé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textové buňky nelze zvětšovat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Pokud je nutné konkrétní text více rozepsat, učiňte tak v příloze žádosti. Nezpomeňte tuto přílohu uvést do seznamu příloh v části 12.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Dávejte pozor, aby se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shodovaly celkové výdaje rozpočtu v částech 9A a 9B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V případě, že hodnoty v přehledu rozpočtu (tabulka pod částí "Žadatel" v úvodu formuláře) jsou uvedeny červeným písmem, celkové výdaje rozpočtu v částech 9A a 9B se neshodují a rozpočet je třeba upravit.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 části 7 (harmonogram) uveďte v prvním sloupci jednotlivé aktivity projektu. První dvě a poslední aktivita (Podání žádosti, Podpis smlouvy, Závěrečná zpráva a vyúčtování) jsou </a:t>
          </a:r>
          <a:r>
            <a:rPr lang="cs-C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fixně předepsány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 případě, že v této tabulce nebudete mít dostatek řádků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pro všechny aktivity projektu,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klikněte na tlačítko "Vložit nový řádek"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vpravo od tabulky (bude funogvat pouze s povolenými makry, viz výše). Následně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 sloupcích vpravo označte měsíce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v nichž bude daná aktivita probíhat,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písmenem "X".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 části 9B (struktura rozpočtových výdajů) uveďte podrobně položky rozpočtu projektu, a to v předepsané struktuře (tedy uveďte je do dané  kapitoly rozpočtu).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Pokud bude potřeba do některé kapitoly rozpočtu zapsat více položek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než kolik obsahuje řádků,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klikněte na tlačítko "Vložit další řádek do kapitoly ..."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vpravo od tabulky (funguje pouze s povolenými makry!).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Rozpočtová kapitola V (koordinace a administrace) je vypočtena </a:t>
          </a:r>
          <a:r>
            <a:rPr lang="cs-CZ" sz="1100" b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paušálem</a:t>
          </a: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Paušál je automaticky vypočítán ve výši 5 % celkových výdajů projektu. Pokud hodláte požádat o nižší paušální částku než 5 %, vpište ji prosím do příslušného pole.</a:t>
          </a:r>
        </a:p>
        <a:p>
          <a:pPr marL="280800" indent="-171450" algn="l">
            <a:buFont typeface="Arial" panose="020B0604020202020204" pitchFamily="34" charset="0"/>
            <a:buChar char="•"/>
          </a:pPr>
          <a:r>
            <a:rPr lang="cs-CZ" sz="1100" b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 části 12 (Seznam příloh) jsou předepsány povinné přílohy žádosti (podbarveno světle šedivě). Další, nepovinné, přílohy prosím uvádějte pod povinné přílohy, v jejich číslování navažte na číselnou řadu povinných příloh.</a:t>
          </a:r>
        </a:p>
      </xdr:txBody>
    </xdr:sp>
    <xdr:clientData/>
  </xdr:twoCellAnchor>
  <xdr:twoCellAnchor editAs="oneCell">
    <xdr:from>
      <xdr:col>16</xdr:col>
      <xdr:colOff>38100</xdr:colOff>
      <xdr:row>8</xdr:row>
      <xdr:rowOff>152400</xdr:rowOff>
    </xdr:from>
    <xdr:to>
      <xdr:col>21</xdr:col>
      <xdr:colOff>476250</xdr:colOff>
      <xdr:row>10</xdr:row>
      <xdr:rowOff>47625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950" y="1676400"/>
          <a:ext cx="34861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11</xdr:row>
      <xdr:rowOff>0</xdr:rowOff>
    </xdr:from>
    <xdr:to>
      <xdr:col>20</xdr:col>
      <xdr:colOff>590550</xdr:colOff>
      <xdr:row>21</xdr:row>
      <xdr:rowOff>2568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2095500"/>
          <a:ext cx="2981325" cy="19075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28575</xdr:rowOff>
    </xdr:from>
    <xdr:to>
      <xdr:col>13</xdr:col>
      <xdr:colOff>76200</xdr:colOff>
      <xdr:row>0</xdr:row>
      <xdr:rowOff>1847850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219075"/>
          <a:ext cx="1733550" cy="1819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47625</xdr:colOff>
          <xdr:row>53</xdr:row>
          <xdr:rowOff>9525</xdr:rowOff>
        </xdr:from>
        <xdr:to>
          <xdr:col>23</xdr:col>
          <xdr:colOff>76200</xdr:colOff>
          <xdr:row>54</xdr:row>
          <xdr:rowOff>66675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</a:t>
              </a:r>
            </a:p>
          </xdr:txBody>
        </xdr:sp>
        <xdr:clientData fPrintsWithSheet="0"/>
      </xdr:twoCellAnchor>
    </mc:Choice>
    <mc:Fallback/>
  </mc:AlternateContent>
  <xdr:twoCellAnchor>
    <xdr:from>
      <xdr:col>21</xdr:col>
      <xdr:colOff>47625</xdr:colOff>
      <xdr:row>51</xdr:row>
      <xdr:rowOff>371474</xdr:rowOff>
    </xdr:from>
    <xdr:to>
      <xdr:col>26</xdr:col>
      <xdr:colOff>47625</xdr:colOff>
      <xdr:row>52</xdr:row>
      <xdr:rowOff>200024</xdr:rowOff>
    </xdr:to>
    <xdr:sp macro="" textlink="">
      <xdr:nvSpPr>
        <xdr:cNvPr id="5" name="TextBox 4"/>
        <xdr:cNvSpPr txBox="1"/>
      </xdr:nvSpPr>
      <xdr:spPr>
        <a:xfrm>
          <a:off x="6657975" y="33232724"/>
          <a:ext cx="3152775" cy="6381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 případě, že pro aktivity projektu není v tabulce 7.</a:t>
          </a:r>
          <a:r>
            <a:rPr lang="cs-CZ" sz="1200" i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dostatek řádků, stiskněte prosíme tlačítko níže</a:t>
          </a:r>
          <a:endParaRPr lang="cs-CZ" sz="1200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88</xdr:row>
          <xdr:rowOff>0</xdr:rowOff>
        </xdr:from>
        <xdr:to>
          <xdr:col>23</xdr:col>
          <xdr:colOff>171450</xdr:colOff>
          <xdr:row>90</xdr:row>
          <xdr:rowOff>47625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 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do kapitoly I.</a:t>
              </a:r>
            </a:p>
          </xdr:txBody>
        </xdr:sp>
        <xdr:clientData fPrintsWithSheet="0"/>
      </xdr:twoCellAnchor>
    </mc:Choice>
    <mc:Fallback/>
  </mc:AlternateContent>
  <xdr:twoCellAnchor>
    <xdr:from>
      <xdr:col>21</xdr:col>
      <xdr:colOff>38099</xdr:colOff>
      <xdr:row>85</xdr:row>
      <xdr:rowOff>47624</xdr:rowOff>
    </xdr:from>
    <xdr:to>
      <xdr:col>27</xdr:col>
      <xdr:colOff>581025</xdr:colOff>
      <xdr:row>87</xdr:row>
      <xdr:rowOff>209549</xdr:rowOff>
    </xdr:to>
    <xdr:sp macro="" textlink="">
      <xdr:nvSpPr>
        <xdr:cNvPr id="22" name="TextBox 21"/>
        <xdr:cNvSpPr txBox="1"/>
      </xdr:nvSpPr>
      <xdr:spPr>
        <a:xfrm>
          <a:off x="6648449" y="48968024"/>
          <a:ext cx="4305301" cy="4667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i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V případě, že pro rozpočtové položky projektu v dané kapitole není dostatek řádků, stiskněte</a:t>
          </a:r>
          <a:r>
            <a:rPr lang="cs-CZ" sz="1200" i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prosíme odpovídající tlačítko</a:t>
          </a:r>
          <a:endParaRPr lang="cs-CZ" sz="1200" i="1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93</xdr:row>
          <xdr:rowOff>0</xdr:rowOff>
        </xdr:from>
        <xdr:to>
          <xdr:col>23</xdr:col>
          <xdr:colOff>171450</xdr:colOff>
          <xdr:row>94</xdr:row>
          <xdr:rowOff>171450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 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do kapitoly II.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99</xdr:row>
          <xdr:rowOff>0</xdr:rowOff>
        </xdr:from>
        <xdr:to>
          <xdr:col>23</xdr:col>
          <xdr:colOff>171450</xdr:colOff>
          <xdr:row>100</xdr:row>
          <xdr:rowOff>171450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 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do kapitoly III.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105</xdr:row>
          <xdr:rowOff>0</xdr:rowOff>
        </xdr:from>
        <xdr:to>
          <xdr:col>23</xdr:col>
          <xdr:colOff>171450</xdr:colOff>
          <xdr:row>107</xdr:row>
          <xdr:rowOff>47625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 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do kapitoly IV.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28575</xdr:colOff>
          <xdr:row>112</xdr:row>
          <xdr:rowOff>0</xdr:rowOff>
        </xdr:from>
        <xdr:to>
          <xdr:col>23</xdr:col>
          <xdr:colOff>171450</xdr:colOff>
          <xdr:row>113</xdr:row>
          <xdr:rowOff>171450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Vložit nový řádek </a:t>
              </a:r>
            </a:p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</a:rPr>
                <a:t>do kapitoly VI.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165</xdr:row>
      <xdr:rowOff>28575</xdr:rowOff>
    </xdr:from>
    <xdr:to>
      <xdr:col>20</xdr:col>
      <xdr:colOff>0</xdr:colOff>
      <xdr:row>184</xdr:row>
      <xdr:rowOff>0</xdr:rowOff>
    </xdr:to>
    <xdr:sp macro="" textlink="">
      <xdr:nvSpPr>
        <xdr:cNvPr id="7" name="TextBox 6"/>
        <xdr:cNvSpPr txBox="1"/>
      </xdr:nvSpPr>
      <xdr:spPr>
        <a:xfrm>
          <a:off x="314325" y="68894325"/>
          <a:ext cx="6000750" cy="37719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Prohlášení žadatele 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 pnění podmínek 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poskytnutí podpory</a:t>
          </a:r>
          <a:endParaRPr lang="cs-CZ" sz="1200">
            <a:effectLst/>
          </a:endParaRPr>
        </a:p>
        <a:p>
          <a:endParaRPr lang="cs-CZ" sz="1200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s-CZ" sz="12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Spolufinancování:</a:t>
          </a:r>
        </a:p>
        <a:p>
          <a:r>
            <a:rPr lang="cs-CZ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Žadatel prohlašuje, že zajistí podíl na spolufinancování projektu vlastními prostředky a příspěvky dalších subjektů nejméně ve výši uvedené v příjmové části rozpočtu. </a:t>
          </a:r>
        </a:p>
        <a:p>
          <a:pPr lvl="0"/>
          <a:endParaRPr lang="cs-CZ" sz="1200" b="0" u="sng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0"/>
          <a:r>
            <a:rPr lang="cs-CZ" sz="1200" b="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Udržitelnost:</a:t>
          </a:r>
        </a:p>
        <a:p>
          <a:r>
            <a:rPr lang="cs-CZ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Pokud rozpočet projektu obsahuje výdaje na stavební práce nad 10 000,- Kč nebo výdaje na vybavení nad 5 000,- Kč, zaručuje žadatel podpisem žádosti udržitelnost hlavních cílů projektu bez nutnosti žádat o další podporu nejméně po dobu stanovenou ve výzvě.</a:t>
          </a:r>
        </a:p>
        <a:p>
          <a:endParaRPr lang="cs-CZ" sz="1100"/>
        </a:p>
        <a:p>
          <a:r>
            <a:rPr lang="cs-CZ" sz="1200" u="sng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Poptávková řízení:</a:t>
          </a:r>
        </a:p>
        <a:p>
          <a:r>
            <a:rPr lang="cs-CZ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Pokud rozpočet projektu obsahuje výdaje  na zajištění dodávek a služeb přesahující částku    100 000,- Kč, včetně DPH, zavazuje se příjemce podpory realizovat poptávkové řízení a oslovit minimálně tři možné dodavatele, nebo realizovat průzkum trhu. </a:t>
          </a:r>
        </a:p>
        <a:p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s-CZ" sz="1200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Nakládání s majetkem:</a:t>
          </a:r>
        </a:p>
        <a:p>
          <a:r>
            <a:rPr lang="cs-CZ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Pokud projekt zahrnuje pořízení nebo technické zhodnocení majetku žadatele, zavazuje</a:t>
          </a:r>
          <a:r>
            <a:rPr lang="cs-CZ" sz="12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se tento, že p</a:t>
          </a:r>
          <a:r>
            <a:rPr lang="cs-CZ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 celou dobu realizace projektu a pět let po jeho skončení nepřevede bez souhlasu synodní rady vlastnické právo k majetku pořízenému nebo technicky zhodnocenému byť i jen částečně z  prostředků podpory na třetí osobu, ani k tomuto majetku nezřídí zástavní právo.</a:t>
          </a:r>
          <a:endParaRPr lang="cs-CZ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0</xdr:colOff>
      <xdr:row>190</xdr:row>
      <xdr:rowOff>0</xdr:rowOff>
    </xdr:from>
    <xdr:to>
      <xdr:col>20</xdr:col>
      <xdr:colOff>0</xdr:colOff>
      <xdr:row>201</xdr:row>
      <xdr:rowOff>0</xdr:rowOff>
    </xdr:to>
    <xdr:sp macro="" textlink="">
      <xdr:nvSpPr>
        <xdr:cNvPr id="8" name="TextBox 7"/>
        <xdr:cNvSpPr txBox="1"/>
      </xdr:nvSpPr>
      <xdr:spPr>
        <a:xfrm>
          <a:off x="314325" y="68837175"/>
          <a:ext cx="6000750" cy="2400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b="1" i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Poznámka pro žadatele :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Před podáním projektu si ověřte, zda: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projekt splňuje kritéria a podmínky uvedené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je formulář žádosti kompletně vyplněn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jsou přiloženy veškeré povinné přílohy požadované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lvl="1"/>
          <a:r>
            <a:rPr lang="cs-CZ" sz="12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je žádost včetně povinných příloh připravena k podání jedním ze způsobů uvedených ve Výzvě k předkládání projektů</a:t>
          </a:r>
          <a:endParaRPr lang="cs-CZ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cs-CZ" sz="1100"/>
        </a:p>
      </xdr:txBody>
    </xdr:sp>
    <xdr:clientData/>
  </xdr:twoCellAnchor>
  <xdr:twoCellAnchor>
    <xdr:from>
      <xdr:col>21</xdr:col>
      <xdr:colOff>85725</xdr:colOff>
      <xdr:row>139</xdr:row>
      <xdr:rowOff>619125</xdr:rowOff>
    </xdr:from>
    <xdr:to>
      <xdr:col>29</xdr:col>
      <xdr:colOff>95250</xdr:colOff>
      <xdr:row>144</xdr:row>
      <xdr:rowOff>19050</xdr:rowOff>
    </xdr:to>
    <xdr:sp macro="" textlink="">
      <xdr:nvSpPr>
        <xdr:cNvPr id="3" name="TextBox 2"/>
        <xdr:cNvSpPr txBox="1"/>
      </xdr:nvSpPr>
      <xdr:spPr>
        <a:xfrm>
          <a:off x="6696075" y="63417450"/>
          <a:ext cx="4991100" cy="8286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 vybrané výdaje uvedené na řádcích v rámci kapitol I. - VI. rozpočtu doporučujeme uvést v přílohách i podrobný položkový rozpočet (např.  kopii cenové nabídky dodavatele). Týká se zejména řádků, u kterých podrobnější rozpočet pomůže prokázat přiměřenost uvedených výdajů.</a:t>
          </a:r>
        </a:p>
      </xdr:txBody>
    </xdr:sp>
    <xdr:clientData/>
  </xdr:twoCellAnchor>
  <xdr:twoCellAnchor>
    <xdr:from>
      <xdr:col>21</xdr:col>
      <xdr:colOff>38100</xdr:colOff>
      <xdr:row>79</xdr:row>
      <xdr:rowOff>0</xdr:rowOff>
    </xdr:from>
    <xdr:to>
      <xdr:col>27</xdr:col>
      <xdr:colOff>581026</xdr:colOff>
      <xdr:row>81</xdr:row>
      <xdr:rowOff>142875</xdr:rowOff>
    </xdr:to>
    <xdr:sp macro="" textlink="">
      <xdr:nvSpPr>
        <xdr:cNvPr id="14" name="TextBox 13"/>
        <xdr:cNvSpPr txBox="1"/>
      </xdr:nvSpPr>
      <xdr:spPr>
        <a:xfrm>
          <a:off x="6648450" y="42919650"/>
          <a:ext cx="4305301" cy="6858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i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Pokud se součet rozpočtových zdrojů i po vyplnění tabulky 9B zobrazuje červeně, neshoduje se se se součtem rozpočtových výdajů!</a:t>
          </a:r>
        </a:p>
      </xdr:txBody>
    </xdr:sp>
    <xdr:clientData/>
  </xdr:twoCellAnchor>
  <xdr:twoCellAnchor>
    <xdr:from>
      <xdr:col>21</xdr:col>
      <xdr:colOff>38100</xdr:colOff>
      <xdr:row>70</xdr:row>
      <xdr:rowOff>9525</xdr:rowOff>
    </xdr:from>
    <xdr:to>
      <xdr:col>27</xdr:col>
      <xdr:colOff>581026</xdr:colOff>
      <xdr:row>72</xdr:row>
      <xdr:rowOff>171450</xdr:rowOff>
    </xdr:to>
    <xdr:sp macro="" textlink="">
      <xdr:nvSpPr>
        <xdr:cNvPr id="16" name="TextBox 15"/>
        <xdr:cNvSpPr txBox="1"/>
      </xdr:nvSpPr>
      <xdr:spPr>
        <a:xfrm>
          <a:off x="6648450" y="39947850"/>
          <a:ext cx="4305301" cy="876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i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Pokud se zadaná hodnota požadované podpory zobrazuje i po vyplnění celé tabulky červeně, nedosahuje spolufinancování (tj. součet všech ostatních zdrojů) minimální požadované výše dle Výzvy k předkládání projektů!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3"/>
  <sheetViews>
    <sheetView tabSelected="1" zoomScaleNormal="100" workbookViewId="0">
      <selection activeCell="F33" sqref="F33"/>
    </sheetView>
  </sheetViews>
  <sheetFormatPr defaultColWidth="9.140625" defaultRowHeight="15" x14ac:dyDescent="0.25"/>
  <cols>
    <col min="1" max="1" width="2.85546875" style="41" customWidth="1"/>
    <col min="2" max="14" width="9.140625" style="41"/>
    <col min="15" max="15" width="6" style="41" customWidth="1"/>
    <col min="16" max="16" width="2.85546875" style="41" customWidth="1"/>
    <col min="17" max="16384" width="9.140625" style="41"/>
  </cols>
  <sheetData>
    <row r="1" spans="1:16" ht="14.45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4.45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4.45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14.45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14.45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4.45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ht="14.45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4.45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</row>
    <row r="9" spans="1:16" ht="14.45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14.45" x14ac:dyDescent="0.3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</row>
    <row r="11" spans="1:16" ht="14.45" x14ac:dyDescent="0.3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</row>
    <row r="12" spans="1:16" ht="14.45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</row>
    <row r="13" spans="1:16" ht="14.45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14.45" x14ac:dyDescent="0.3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ht="14.45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ht="14.45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ht="14.45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ht="14.45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</row>
    <row r="19" spans="1:16" ht="14.45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ht="14.45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ht="14.45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ht="14.45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1:16" ht="14.45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1:16" ht="14.45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6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6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ht="34.5" customHeight="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  <row r="32" spans="1:16" ht="34.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16" ht="17.4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</sheetData>
  <sheetProtection password="AA5F" sheet="1" objects="1" scenarios="1" selectLockedCells="1"/>
  <pageMargins left="0.70866141732283472" right="0.70866141732283472" top="0.59055118110236227" bottom="0.59055118110236227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202"/>
  <sheetViews>
    <sheetView showGridLines="0" zoomScaleNormal="100" zoomScaleSheetLayoutView="100" workbookViewId="0">
      <selection activeCell="I8" sqref="I8:T8"/>
    </sheetView>
  </sheetViews>
  <sheetFormatPr defaultColWidth="9.140625" defaultRowHeight="15.75" x14ac:dyDescent="0.25"/>
  <cols>
    <col min="1" max="1" width="4.7109375" style="24" customWidth="1"/>
    <col min="2" max="2" width="4.7109375" style="3" customWidth="1"/>
    <col min="3" max="3" width="5.140625" style="3" customWidth="1"/>
    <col min="4" max="17" width="4.7109375" style="3" customWidth="1"/>
    <col min="18" max="18" width="5.5703125" style="3" customWidth="1"/>
    <col min="19" max="20" width="4.28515625" style="3" customWidth="1"/>
    <col min="21" max="21" width="4.42578125" style="3" customWidth="1"/>
    <col min="22" max="24" width="9.140625" style="2"/>
    <col min="25" max="25" width="10.7109375" style="2" bestFit="1" customWidth="1"/>
    <col min="26" max="16384" width="9.140625" style="2"/>
  </cols>
  <sheetData>
    <row r="1" spans="1:21" ht="147.75" customHeight="1" x14ac:dyDescent="0.3">
      <c r="A1" s="22"/>
      <c r="B1" s="1"/>
      <c r="C1" s="1"/>
      <c r="D1" s="1"/>
      <c r="E1" s="1"/>
      <c r="F1" s="1"/>
      <c r="G1" s="132"/>
      <c r="H1" s="132"/>
      <c r="I1" s="132"/>
      <c r="J1" s="132"/>
      <c r="K1" s="132"/>
      <c r="L1" s="132"/>
      <c r="M1" s="132"/>
      <c r="N1" s="132"/>
      <c r="O1" s="132"/>
      <c r="P1" s="1"/>
      <c r="Q1" s="1"/>
      <c r="R1" s="1"/>
      <c r="S1" s="1"/>
      <c r="T1" s="1"/>
      <c r="U1" s="1"/>
    </row>
    <row r="2" spans="1:21" ht="7.5" customHeight="1" x14ac:dyDescent="0.3">
      <c r="A2" s="2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1.75" customHeight="1" x14ac:dyDescent="0.25">
      <c r="A3" s="22"/>
      <c r="B3" s="1"/>
      <c r="C3" s="1"/>
      <c r="D3" s="133" t="s">
        <v>0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"/>
      <c r="T3" s="1"/>
      <c r="U3" s="1"/>
    </row>
    <row r="4" spans="1:21" ht="48.75" customHeight="1" x14ac:dyDescent="0.25">
      <c r="A4" s="22"/>
      <c r="B4" s="1"/>
      <c r="C4" s="1"/>
      <c r="D4" s="133" t="s">
        <v>83</v>
      </c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"/>
      <c r="T4" s="1"/>
      <c r="U4" s="1"/>
    </row>
    <row r="5" spans="1:21" ht="7.5" customHeight="1" x14ac:dyDescent="0.3">
      <c r="A5" s="2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39" customHeight="1" x14ac:dyDescent="0.25">
      <c r="A6" s="22"/>
      <c r="B6" s="127" t="s">
        <v>81</v>
      </c>
      <c r="C6" s="127"/>
      <c r="D6" s="127"/>
      <c r="E6" s="127"/>
      <c r="F6" s="127"/>
      <c r="G6" s="127"/>
      <c r="H6" s="127"/>
      <c r="I6" s="123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U6" s="1"/>
    </row>
    <row r="7" spans="1:21" ht="37.5" customHeight="1" x14ac:dyDescent="0.25">
      <c r="A7" s="22"/>
      <c r="B7" s="127" t="s">
        <v>1</v>
      </c>
      <c r="C7" s="127"/>
      <c r="D7" s="127"/>
      <c r="E7" s="127"/>
      <c r="F7" s="127"/>
      <c r="G7" s="127"/>
      <c r="H7" s="127"/>
      <c r="I7" s="128" t="s">
        <v>98</v>
      </c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"/>
    </row>
    <row r="8" spans="1:21" ht="87" customHeight="1" x14ac:dyDescent="0.25">
      <c r="A8" s="22"/>
      <c r="B8" s="134" t="s">
        <v>2</v>
      </c>
      <c r="C8" s="135"/>
      <c r="D8" s="135"/>
      <c r="E8" s="135"/>
      <c r="F8" s="135"/>
      <c r="G8" s="135"/>
      <c r="H8" s="136"/>
      <c r="I8" s="137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9"/>
      <c r="U8" s="1"/>
    </row>
    <row r="9" spans="1:21" ht="37.5" customHeight="1" x14ac:dyDescent="0.25">
      <c r="A9" s="22"/>
      <c r="B9" s="128" t="s">
        <v>68</v>
      </c>
      <c r="C9" s="128"/>
      <c r="D9" s="128"/>
      <c r="E9" s="127" t="s">
        <v>3</v>
      </c>
      <c r="F9" s="127"/>
      <c r="G9" s="127"/>
      <c r="H9" s="127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"/>
    </row>
    <row r="10" spans="1:21" ht="56.25" customHeight="1" x14ac:dyDescent="0.25">
      <c r="A10" s="22"/>
      <c r="B10" s="128"/>
      <c r="C10" s="128"/>
      <c r="D10" s="128"/>
      <c r="E10" s="127" t="s">
        <v>4</v>
      </c>
      <c r="F10" s="127"/>
      <c r="G10" s="127"/>
      <c r="H10" s="127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"/>
    </row>
    <row r="11" spans="1:21" ht="18.75" customHeight="1" x14ac:dyDescent="0.25">
      <c r="A11" s="22"/>
      <c r="B11" s="128"/>
      <c r="C11" s="128"/>
      <c r="D11" s="128"/>
      <c r="E11" s="127" t="s">
        <v>5</v>
      </c>
      <c r="F11" s="127"/>
      <c r="G11" s="127"/>
      <c r="H11" s="127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"/>
    </row>
    <row r="12" spans="1:21" ht="37.5" customHeight="1" x14ac:dyDescent="0.25">
      <c r="A12" s="22"/>
      <c r="B12" s="128"/>
      <c r="C12" s="128"/>
      <c r="D12" s="128"/>
      <c r="E12" s="127" t="s">
        <v>6</v>
      </c>
      <c r="F12" s="127"/>
      <c r="G12" s="127"/>
      <c r="H12" s="127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"/>
    </row>
    <row r="13" spans="1:21" ht="45.75" customHeight="1" x14ac:dyDescent="0.25">
      <c r="A13" s="22"/>
      <c r="B13" s="128"/>
      <c r="C13" s="128"/>
      <c r="D13" s="128"/>
      <c r="E13" s="130" t="s">
        <v>75</v>
      </c>
      <c r="F13" s="130"/>
      <c r="G13" s="130"/>
      <c r="H13" s="130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"/>
    </row>
    <row r="14" spans="1:21" ht="38.25" customHeight="1" x14ac:dyDescent="0.25">
      <c r="A14" s="22"/>
      <c r="B14" s="128"/>
      <c r="C14" s="128"/>
      <c r="D14" s="128"/>
      <c r="E14" s="127" t="s">
        <v>7</v>
      </c>
      <c r="F14" s="127"/>
      <c r="G14" s="127"/>
      <c r="H14" s="127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"/>
    </row>
    <row r="15" spans="1:21" ht="37.5" customHeight="1" x14ac:dyDescent="0.25">
      <c r="A15" s="22"/>
      <c r="B15" s="128"/>
      <c r="C15" s="128"/>
      <c r="D15" s="128"/>
      <c r="E15" s="127" t="s">
        <v>69</v>
      </c>
      <c r="F15" s="127"/>
      <c r="G15" s="127"/>
      <c r="H15" s="127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"/>
    </row>
    <row r="16" spans="1:21" ht="37.5" customHeight="1" x14ac:dyDescent="0.25">
      <c r="A16" s="22"/>
      <c r="B16" s="128"/>
      <c r="C16" s="128"/>
      <c r="D16" s="128"/>
      <c r="E16" s="127" t="s">
        <v>8</v>
      </c>
      <c r="F16" s="127"/>
      <c r="G16" s="127"/>
      <c r="H16" s="127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"/>
    </row>
    <row r="17" spans="1:24" ht="38.25" customHeight="1" x14ac:dyDescent="0.25">
      <c r="A17" s="22"/>
      <c r="B17" s="129" t="s">
        <v>9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"/>
    </row>
    <row r="18" spans="1:24" ht="6.6" customHeight="1" x14ac:dyDescent="0.25">
      <c r="A18" s="22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51"/>
    </row>
    <row r="19" spans="1:24" ht="33.75" customHeight="1" x14ac:dyDescent="0.25">
      <c r="A19" s="22"/>
      <c r="B19" s="126" t="s">
        <v>10</v>
      </c>
      <c r="C19" s="127"/>
      <c r="D19" s="127"/>
      <c r="E19" s="127"/>
      <c r="F19" s="127"/>
      <c r="G19" s="127"/>
      <c r="H19" s="127"/>
      <c r="I19" s="120">
        <f>IF(M80&lt;&gt;O119,"Celkové náklady v části 9A a 9B se neshodují!",M80)</f>
        <v>0</v>
      </c>
      <c r="J19" s="121"/>
      <c r="K19" s="121"/>
      <c r="L19" s="121"/>
      <c r="M19" s="121"/>
      <c r="N19" s="121"/>
      <c r="O19" s="122" t="s">
        <v>13</v>
      </c>
      <c r="P19" s="122"/>
      <c r="Q19" s="31"/>
      <c r="R19" s="31"/>
      <c r="S19" s="32"/>
      <c r="T19" s="33"/>
      <c r="U19" s="1"/>
      <c r="X19" s="44"/>
    </row>
    <row r="20" spans="1:24" ht="52.5" customHeight="1" x14ac:dyDescent="0.25">
      <c r="A20" s="22"/>
      <c r="B20" s="127" t="s">
        <v>11</v>
      </c>
      <c r="C20" s="127"/>
      <c r="D20" s="127"/>
      <c r="E20" s="127"/>
      <c r="F20" s="127"/>
      <c r="G20" s="127"/>
      <c r="H20" s="127"/>
      <c r="I20" s="120">
        <f>IF(M80&lt;&gt;O119,"Celkové náklady v části 9A a 9B se neshodují!",IF(M71&gt;(M80*0.9),"Požadovaná podpora překračuje limit 90% celkových výdajů",M71))</f>
        <v>0</v>
      </c>
      <c r="J20" s="121"/>
      <c r="K20" s="121"/>
      <c r="L20" s="121"/>
      <c r="M20" s="121"/>
      <c r="N20" s="121"/>
      <c r="O20" s="122" t="s">
        <v>13</v>
      </c>
      <c r="P20" s="122"/>
      <c r="Q20" s="31" t="s">
        <v>14</v>
      </c>
      <c r="R20" s="34" t="str">
        <f>IF(AND(M80&gt;0,M80=O119),M71/I19*100,"-")</f>
        <v>-</v>
      </c>
      <c r="S20" s="32" t="s">
        <v>15</v>
      </c>
      <c r="T20" s="33"/>
      <c r="U20" s="1"/>
    </row>
    <row r="21" spans="1:24" ht="99.75" customHeight="1" x14ac:dyDescent="0.25">
      <c r="A21" s="22"/>
      <c r="B21" s="126" t="s">
        <v>12</v>
      </c>
      <c r="C21" s="126"/>
      <c r="D21" s="126"/>
      <c r="E21" s="126"/>
      <c r="F21" s="126"/>
      <c r="G21" s="126"/>
      <c r="H21" s="126"/>
      <c r="I21" s="120">
        <f>IF(M80&lt;&gt;O119,"Celkové náklady v části 9A a 9B se neshodují!",SUM(M72:S79))</f>
        <v>0</v>
      </c>
      <c r="J21" s="121"/>
      <c r="K21" s="121"/>
      <c r="L21" s="121"/>
      <c r="M21" s="121"/>
      <c r="N21" s="121"/>
      <c r="O21" s="122" t="s">
        <v>13</v>
      </c>
      <c r="P21" s="122"/>
      <c r="Q21" s="31" t="s">
        <v>14</v>
      </c>
      <c r="R21" s="31" t="str">
        <f>IF(AND(M80&gt;0,M80=O119),I21/I19*100,"-")</f>
        <v>-</v>
      </c>
      <c r="S21" s="35" t="s">
        <v>15</v>
      </c>
      <c r="T21" s="33"/>
      <c r="U21" s="1"/>
    </row>
    <row r="22" spans="1:24" ht="3.75" customHeight="1" x14ac:dyDescent="0.25">
      <c r="A22" s="2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4" ht="37.5" customHeight="1" x14ac:dyDescent="0.25">
      <c r="A23" s="22"/>
      <c r="B23" s="105" t="s">
        <v>16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1"/>
    </row>
    <row r="24" spans="1:24" ht="3.75" customHeight="1" x14ac:dyDescent="0.25">
      <c r="A24" s="2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4" ht="18.75" customHeight="1" x14ac:dyDescent="0.25">
      <c r="A25" s="82"/>
      <c r="B25" s="69" t="s">
        <v>17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1"/>
      <c r="U25" s="1"/>
    </row>
    <row r="26" spans="1:24" ht="18.75" customHeight="1" x14ac:dyDescent="0.25">
      <c r="A26" s="82"/>
      <c r="B26" s="83" t="s">
        <v>18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5"/>
      <c r="U26" s="1"/>
    </row>
    <row r="27" spans="1:24" ht="43.5" customHeight="1" x14ac:dyDescent="0.25">
      <c r="A27" s="82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7"/>
      <c r="U27" s="1"/>
    </row>
    <row r="28" spans="1:24" ht="8.25" customHeight="1" x14ac:dyDescent="0.25">
      <c r="A28" s="2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4" ht="18.75" customHeight="1" x14ac:dyDescent="0.25">
      <c r="A29" s="82"/>
      <c r="B29" s="69" t="s">
        <v>20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1"/>
      <c r="U29" s="1"/>
    </row>
    <row r="30" spans="1:24" ht="18.75" customHeight="1" x14ac:dyDescent="0.25">
      <c r="A30" s="82"/>
      <c r="B30" s="83" t="s">
        <v>19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5"/>
      <c r="U30" s="1"/>
    </row>
    <row r="31" spans="1:24" ht="225" customHeight="1" x14ac:dyDescent="0.25">
      <c r="A31" s="8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7"/>
      <c r="U31" s="1"/>
    </row>
    <row r="32" spans="1:24" ht="8.25" customHeight="1" x14ac:dyDescent="0.25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.75" customHeight="1" x14ac:dyDescent="0.25">
      <c r="A33" s="82"/>
      <c r="B33" s="69" t="s">
        <v>70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1"/>
      <c r="U33" s="1"/>
    </row>
    <row r="34" spans="1:21" ht="37.5" customHeight="1" x14ac:dyDescent="0.25">
      <c r="A34" s="82"/>
      <c r="B34" s="83" t="s">
        <v>21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5"/>
      <c r="U34" s="1"/>
    </row>
    <row r="35" spans="1:21" ht="127.5" customHeight="1" x14ac:dyDescent="0.25">
      <c r="A35" s="82"/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U35" s="1"/>
    </row>
    <row r="36" spans="1:21" ht="6.75" customHeight="1" x14ac:dyDescent="0.25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.75" customHeight="1" x14ac:dyDescent="0.25">
      <c r="A37" s="82"/>
      <c r="B37" s="69" t="s">
        <v>22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1"/>
      <c r="U37" s="1"/>
    </row>
    <row r="38" spans="1:21" ht="18.75" customHeight="1" x14ac:dyDescent="0.25">
      <c r="A38" s="82"/>
      <c r="B38" s="83" t="s">
        <v>23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5"/>
      <c r="U38" s="1"/>
    </row>
    <row r="39" spans="1:21" ht="326.25" customHeight="1" x14ac:dyDescent="0.25">
      <c r="A39" s="82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  <c r="U39" s="1"/>
    </row>
    <row r="40" spans="1:21" ht="3.75" customHeight="1" x14ac:dyDescent="0.25">
      <c r="A40" s="22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"/>
    </row>
    <row r="41" spans="1:21" ht="69" customHeight="1" x14ac:dyDescent="0.25">
      <c r="A41" s="22"/>
      <c r="B41" s="119" t="s">
        <v>82</v>
      </c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"/>
    </row>
    <row r="42" spans="1:21" ht="8.25" customHeight="1" x14ac:dyDescent="0.25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8.75" customHeight="1" x14ac:dyDescent="0.25">
      <c r="A43" s="82"/>
      <c r="B43" s="69" t="s">
        <v>24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1"/>
      <c r="U43" s="1"/>
    </row>
    <row r="44" spans="1:21" ht="18.75" customHeight="1" x14ac:dyDescent="0.25">
      <c r="A44" s="82"/>
      <c r="B44" s="72" t="s">
        <v>25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4"/>
      <c r="U44" s="1"/>
    </row>
    <row r="45" spans="1:21" ht="291" customHeight="1" x14ac:dyDescent="0.25">
      <c r="A45" s="82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1"/>
    </row>
    <row r="46" spans="1:21" ht="8.25" customHeight="1" x14ac:dyDescent="0.25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8.75" customHeight="1" x14ac:dyDescent="0.25">
      <c r="A47" s="82"/>
      <c r="B47" s="69" t="s">
        <v>26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1"/>
      <c r="U47" s="1"/>
    </row>
    <row r="48" spans="1:21" ht="52.5" customHeight="1" x14ac:dyDescent="0.25">
      <c r="A48" s="82"/>
      <c r="B48" s="83" t="s">
        <v>27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5"/>
      <c r="U48" s="1"/>
    </row>
    <row r="49" spans="1:21" ht="176.25" customHeight="1" x14ac:dyDescent="0.25">
      <c r="A49" s="82"/>
      <c r="B49" s="75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7"/>
      <c r="U49" s="1"/>
    </row>
    <row r="50" spans="1:21" ht="8.25" customHeight="1" x14ac:dyDescent="0.25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8.75" customHeight="1" x14ac:dyDescent="0.25">
      <c r="A51" s="22"/>
      <c r="B51" s="69" t="s">
        <v>28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1"/>
      <c r="U51" s="1"/>
    </row>
    <row r="52" spans="1:21" ht="63.75" customHeight="1" x14ac:dyDescent="0.25">
      <c r="A52" s="118" t="s">
        <v>29</v>
      </c>
      <c r="B52" s="118"/>
      <c r="C52" s="118"/>
      <c r="D52" s="118"/>
      <c r="E52" s="118"/>
      <c r="F52" s="36">
        <v>42614</v>
      </c>
      <c r="G52" s="36">
        <v>42644</v>
      </c>
      <c r="H52" s="36">
        <v>42675</v>
      </c>
      <c r="I52" s="36">
        <v>42705</v>
      </c>
      <c r="J52" s="36">
        <v>42736</v>
      </c>
      <c r="K52" s="36">
        <v>42767</v>
      </c>
      <c r="L52" s="36">
        <v>42795</v>
      </c>
      <c r="M52" s="36">
        <v>42826</v>
      </c>
      <c r="N52" s="36">
        <v>42856</v>
      </c>
      <c r="O52" s="36">
        <v>42887</v>
      </c>
      <c r="P52" s="36">
        <v>42917</v>
      </c>
      <c r="Q52" s="36">
        <v>42948</v>
      </c>
      <c r="R52" s="36">
        <v>42979</v>
      </c>
      <c r="S52" s="36">
        <v>43009</v>
      </c>
      <c r="T52" s="36">
        <v>43069</v>
      </c>
      <c r="U52" s="36">
        <v>43070</v>
      </c>
    </row>
    <row r="53" spans="1:21" ht="18.75" customHeight="1" x14ac:dyDescent="0.25">
      <c r="A53" s="117" t="s">
        <v>30</v>
      </c>
      <c r="B53" s="117"/>
      <c r="C53" s="117"/>
      <c r="D53" s="117"/>
      <c r="E53" s="117"/>
      <c r="F53" s="27" t="s">
        <v>76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8.75" customHeight="1" x14ac:dyDescent="0.25">
      <c r="A54" s="117" t="s">
        <v>31</v>
      </c>
      <c r="B54" s="117"/>
      <c r="C54" s="117"/>
      <c r="D54" s="117"/>
      <c r="E54" s="11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x14ac:dyDescent="0.25">
      <c r="A55" s="113"/>
      <c r="B55" s="113"/>
      <c r="C55" s="113"/>
      <c r="D55" s="113"/>
      <c r="E55" s="113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x14ac:dyDescent="0.25">
      <c r="A56" s="113"/>
      <c r="B56" s="113"/>
      <c r="C56" s="113"/>
      <c r="D56" s="113"/>
      <c r="E56" s="113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x14ac:dyDescent="0.25">
      <c r="A57" s="113"/>
      <c r="B57" s="113"/>
      <c r="C57" s="113"/>
      <c r="D57" s="113"/>
      <c r="E57" s="113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x14ac:dyDescent="0.25">
      <c r="A58" s="113"/>
      <c r="B58" s="113"/>
      <c r="C58" s="113"/>
      <c r="D58" s="113"/>
      <c r="E58" s="113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x14ac:dyDescent="0.25">
      <c r="A59" s="113"/>
      <c r="B59" s="113"/>
      <c r="C59" s="113"/>
      <c r="D59" s="113"/>
      <c r="E59" s="113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s="17" customFormat="1" x14ac:dyDescent="0.25">
      <c r="A60" s="114"/>
      <c r="B60" s="115"/>
      <c r="C60" s="115"/>
      <c r="D60" s="115"/>
      <c r="E60" s="11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x14ac:dyDescent="0.25">
      <c r="A61" s="114"/>
      <c r="B61" s="115"/>
      <c r="C61" s="115"/>
      <c r="D61" s="115"/>
      <c r="E61" s="11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ht="29.25" customHeight="1" x14ac:dyDescent="0.25">
      <c r="A62" s="117" t="s">
        <v>32</v>
      </c>
      <c r="B62" s="117"/>
      <c r="C62" s="117"/>
      <c r="D62" s="117"/>
      <c r="E62" s="11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ht="8.25" customHeight="1" x14ac:dyDescent="0.25">
      <c r="A63" s="16" t="s">
        <v>51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8.75" customHeight="1" x14ac:dyDescent="0.25">
      <c r="A64" s="82"/>
      <c r="B64" s="69" t="s">
        <v>33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1"/>
      <c r="U64" s="1"/>
    </row>
    <row r="65" spans="1:29" ht="18.75" customHeight="1" x14ac:dyDescent="0.25">
      <c r="A65" s="82"/>
      <c r="B65" s="83" t="s">
        <v>34</v>
      </c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5"/>
      <c r="U65" s="1"/>
    </row>
    <row r="66" spans="1:29" ht="213.75" customHeight="1" x14ac:dyDescent="0.25">
      <c r="A66" s="82"/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7"/>
      <c r="U66" s="1"/>
    </row>
    <row r="67" spans="1:29" ht="6.75" customHeight="1" x14ac:dyDescent="0.25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9" ht="18.75" customHeight="1" x14ac:dyDescent="0.25">
      <c r="A68" s="22"/>
      <c r="B68" s="106" t="s">
        <v>35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8"/>
      <c r="U68" s="1"/>
    </row>
    <row r="69" spans="1:29" ht="8.25" customHeight="1" x14ac:dyDescent="0.25">
      <c r="A69" s="2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1"/>
    </row>
    <row r="70" spans="1:29" x14ac:dyDescent="0.25">
      <c r="A70" s="22"/>
      <c r="B70" s="106" t="s">
        <v>36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8"/>
      <c r="U70" s="1"/>
    </row>
    <row r="71" spans="1:29" ht="30.75" customHeight="1" x14ac:dyDescent="0.25">
      <c r="A71" s="22"/>
      <c r="B71" s="78" t="s">
        <v>84</v>
      </c>
      <c r="C71" s="79"/>
      <c r="D71" s="79"/>
      <c r="E71" s="79"/>
      <c r="F71" s="79"/>
      <c r="G71" s="79"/>
      <c r="H71" s="79"/>
      <c r="I71" s="79"/>
      <c r="J71" s="79"/>
      <c r="K71" s="79"/>
      <c r="L71" s="80"/>
      <c r="M71" s="111"/>
      <c r="N71" s="112"/>
      <c r="O71" s="112"/>
      <c r="P71" s="112"/>
      <c r="Q71" s="112"/>
      <c r="R71" s="112"/>
      <c r="S71" s="112"/>
      <c r="T71" s="5" t="s">
        <v>13</v>
      </c>
      <c r="U71" s="1"/>
      <c r="W71" s="45"/>
      <c r="X71" s="45"/>
      <c r="Y71" s="45"/>
      <c r="Z71" s="45"/>
      <c r="AA71" s="45"/>
      <c r="AB71" s="45"/>
      <c r="AC71" s="45"/>
    </row>
    <row r="72" spans="1:29" ht="25.5" customHeight="1" x14ac:dyDescent="0.25">
      <c r="A72" s="22"/>
      <c r="B72" s="110" t="s">
        <v>37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1"/>
      <c r="N72" s="112"/>
      <c r="O72" s="112"/>
      <c r="P72" s="112"/>
      <c r="Q72" s="112"/>
      <c r="R72" s="112"/>
      <c r="S72" s="112"/>
      <c r="T72" s="5" t="s">
        <v>13</v>
      </c>
      <c r="U72" s="1"/>
      <c r="W72" s="45"/>
      <c r="X72" s="45"/>
      <c r="Y72" s="45"/>
      <c r="Z72" s="45"/>
      <c r="AA72" s="45"/>
      <c r="AB72" s="45"/>
      <c r="AC72" s="45"/>
    </row>
    <row r="73" spans="1:29" ht="25.5" customHeight="1" x14ac:dyDescent="0.25">
      <c r="A73" s="22"/>
      <c r="B73" s="110" t="s">
        <v>38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1"/>
      <c r="N73" s="112"/>
      <c r="O73" s="112"/>
      <c r="P73" s="112"/>
      <c r="Q73" s="112"/>
      <c r="R73" s="112"/>
      <c r="S73" s="112"/>
      <c r="T73" s="5" t="s">
        <v>13</v>
      </c>
      <c r="U73" s="1"/>
    </row>
    <row r="74" spans="1:29" ht="25.5" customHeight="1" x14ac:dyDescent="0.25">
      <c r="A74" s="22"/>
      <c r="B74" s="110" t="s">
        <v>52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1"/>
      <c r="N74" s="112"/>
      <c r="O74" s="112"/>
      <c r="P74" s="112"/>
      <c r="Q74" s="112"/>
      <c r="R74" s="112"/>
      <c r="S74" s="112"/>
      <c r="T74" s="5" t="s">
        <v>13</v>
      </c>
      <c r="U74" s="1"/>
    </row>
    <row r="75" spans="1:29" ht="25.5" customHeight="1" x14ac:dyDescent="0.25">
      <c r="A75" s="22"/>
      <c r="B75" s="110" t="s">
        <v>39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1"/>
      <c r="N75" s="112"/>
      <c r="O75" s="112"/>
      <c r="P75" s="112"/>
      <c r="Q75" s="112"/>
      <c r="R75" s="112"/>
      <c r="S75" s="112"/>
      <c r="T75" s="5" t="s">
        <v>13</v>
      </c>
      <c r="U75" s="1"/>
    </row>
    <row r="76" spans="1:29" ht="25.5" customHeight="1" x14ac:dyDescent="0.25">
      <c r="A76" s="22"/>
      <c r="B76" s="110" t="s">
        <v>53</v>
      </c>
      <c r="C76" s="110"/>
      <c r="D76" s="110"/>
      <c r="E76" s="109"/>
      <c r="F76" s="109"/>
      <c r="G76" s="109"/>
      <c r="H76" s="109"/>
      <c r="I76" s="109"/>
      <c r="J76" s="109"/>
      <c r="K76" s="109"/>
      <c r="L76" s="109"/>
      <c r="M76" s="111"/>
      <c r="N76" s="112"/>
      <c r="O76" s="112"/>
      <c r="P76" s="112"/>
      <c r="Q76" s="112"/>
      <c r="R76" s="112"/>
      <c r="S76" s="112"/>
      <c r="T76" s="5" t="s">
        <v>13</v>
      </c>
      <c r="U76" s="1"/>
    </row>
    <row r="77" spans="1:29" ht="25.5" customHeight="1" x14ac:dyDescent="0.25">
      <c r="A77" s="22"/>
      <c r="B77" s="110"/>
      <c r="C77" s="110"/>
      <c r="D77" s="110"/>
      <c r="E77" s="109"/>
      <c r="F77" s="109"/>
      <c r="G77" s="109"/>
      <c r="H77" s="109"/>
      <c r="I77" s="109"/>
      <c r="J77" s="109"/>
      <c r="K77" s="109"/>
      <c r="L77" s="109"/>
      <c r="M77" s="111"/>
      <c r="N77" s="112"/>
      <c r="O77" s="112"/>
      <c r="P77" s="112"/>
      <c r="Q77" s="112"/>
      <c r="R77" s="112"/>
      <c r="S77" s="112"/>
      <c r="T77" s="5" t="s">
        <v>13</v>
      </c>
      <c r="U77" s="1"/>
    </row>
    <row r="78" spans="1:29" ht="25.5" customHeight="1" x14ac:dyDescent="0.25">
      <c r="A78" s="22"/>
      <c r="B78" s="110"/>
      <c r="C78" s="110"/>
      <c r="D78" s="110"/>
      <c r="E78" s="109"/>
      <c r="F78" s="109"/>
      <c r="G78" s="109"/>
      <c r="H78" s="109"/>
      <c r="I78" s="109"/>
      <c r="J78" s="109"/>
      <c r="K78" s="109"/>
      <c r="L78" s="109"/>
      <c r="M78" s="111"/>
      <c r="N78" s="112"/>
      <c r="O78" s="112"/>
      <c r="P78" s="112"/>
      <c r="Q78" s="112"/>
      <c r="R78" s="112"/>
      <c r="S78" s="112"/>
      <c r="T78" s="5" t="s">
        <v>13</v>
      </c>
      <c r="U78" s="1"/>
    </row>
    <row r="79" spans="1:29" ht="25.5" customHeight="1" x14ac:dyDescent="0.25">
      <c r="A79" s="22"/>
      <c r="B79" s="110"/>
      <c r="C79" s="110"/>
      <c r="D79" s="110"/>
      <c r="E79" s="109"/>
      <c r="F79" s="109"/>
      <c r="G79" s="109"/>
      <c r="H79" s="109"/>
      <c r="I79" s="109"/>
      <c r="J79" s="109"/>
      <c r="K79" s="109"/>
      <c r="L79" s="109"/>
      <c r="M79" s="111"/>
      <c r="N79" s="112"/>
      <c r="O79" s="112"/>
      <c r="P79" s="112"/>
      <c r="Q79" s="112"/>
      <c r="R79" s="112"/>
      <c r="S79" s="112"/>
      <c r="T79" s="5" t="s">
        <v>13</v>
      </c>
      <c r="U79" s="1"/>
    </row>
    <row r="80" spans="1:29" ht="34.5" customHeight="1" x14ac:dyDescent="0.25">
      <c r="A80" s="22"/>
      <c r="B80" s="78" t="s">
        <v>86</v>
      </c>
      <c r="C80" s="79"/>
      <c r="D80" s="79"/>
      <c r="E80" s="79"/>
      <c r="F80" s="79"/>
      <c r="G80" s="79"/>
      <c r="H80" s="79"/>
      <c r="I80" s="79"/>
      <c r="J80" s="79"/>
      <c r="K80" s="79"/>
      <c r="L80" s="80"/>
      <c r="M80" s="56">
        <f>SUM(M71:S79)</f>
        <v>0</v>
      </c>
      <c r="N80" s="57"/>
      <c r="O80" s="57"/>
      <c r="P80" s="57"/>
      <c r="Q80" s="57"/>
      <c r="R80" s="57"/>
      <c r="S80" s="57"/>
      <c r="T80" s="37" t="s">
        <v>13</v>
      </c>
      <c r="U80" s="1"/>
      <c r="W80" s="45"/>
      <c r="X80" s="47"/>
      <c r="Y80" s="47"/>
      <c r="Z80" s="47"/>
      <c r="AA80" s="47"/>
      <c r="AB80" s="47"/>
      <c r="AC80" s="47"/>
    </row>
    <row r="81" spans="1:21" ht="8.25" customHeight="1" x14ac:dyDescent="0.25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39.75" customHeight="1" x14ac:dyDescent="0.25">
      <c r="A82" s="22"/>
      <c r="B82" s="78" t="s">
        <v>85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80"/>
      <c r="U82" s="1"/>
    </row>
    <row r="83" spans="1:21" ht="334.15" customHeight="1" x14ac:dyDescent="0.25">
      <c r="A83" s="22"/>
      <c r="B83" s="75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7"/>
      <c r="U83" s="1"/>
    </row>
    <row r="84" spans="1:21" ht="8.25" customHeight="1" x14ac:dyDescent="0.25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33" customHeight="1" x14ac:dyDescent="0.25">
      <c r="A85" s="22"/>
      <c r="B85" s="105" t="s">
        <v>40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1"/>
    </row>
    <row r="86" spans="1:21" ht="8.25" customHeight="1" x14ac:dyDescent="0.25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22"/>
      <c r="B87" s="106" t="s">
        <v>80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8"/>
      <c r="U87" s="1"/>
    </row>
    <row r="88" spans="1:21" ht="18.75" customHeight="1" x14ac:dyDescent="0.25">
      <c r="A88" s="16" t="s">
        <v>54</v>
      </c>
      <c r="B88" s="100" t="s">
        <v>41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2"/>
      <c r="O88" s="91">
        <f>ROUND(SUM(O89:S93),2)</f>
        <v>0</v>
      </c>
      <c r="P88" s="92"/>
      <c r="Q88" s="92"/>
      <c r="R88" s="92"/>
      <c r="S88" s="92"/>
      <c r="T88" s="38" t="s">
        <v>13</v>
      </c>
      <c r="U88" s="1"/>
    </row>
    <row r="89" spans="1:21" ht="14.25" customHeight="1" x14ac:dyDescent="0.25">
      <c r="A89" s="22"/>
      <c r="B89" s="7"/>
      <c r="C89" s="25">
        <v>1.01</v>
      </c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4"/>
      <c r="O89" s="64"/>
      <c r="P89" s="65"/>
      <c r="Q89" s="65"/>
      <c r="R89" s="65"/>
      <c r="S89" s="65"/>
      <c r="T89" s="9" t="s">
        <v>13</v>
      </c>
      <c r="U89" s="1"/>
    </row>
    <row r="90" spans="1:21" ht="14.25" customHeight="1" x14ac:dyDescent="0.25">
      <c r="A90" s="22"/>
      <c r="B90" s="8"/>
      <c r="C90" s="25">
        <f>C89+0.01</f>
        <v>1.02</v>
      </c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4"/>
      <c r="O90" s="64"/>
      <c r="P90" s="65"/>
      <c r="Q90" s="65"/>
      <c r="R90" s="65"/>
      <c r="S90" s="65"/>
      <c r="T90" s="9" t="s">
        <v>13</v>
      </c>
      <c r="U90" s="1"/>
    </row>
    <row r="91" spans="1:21" ht="14.25" customHeight="1" x14ac:dyDescent="0.25">
      <c r="A91" s="22"/>
      <c r="B91" s="8"/>
      <c r="C91" s="25">
        <f t="shared" ref="C91" si="0">C90+0.01</f>
        <v>1.03</v>
      </c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4"/>
      <c r="O91" s="64"/>
      <c r="P91" s="65"/>
      <c r="Q91" s="65"/>
      <c r="R91" s="65"/>
      <c r="S91" s="65"/>
      <c r="T91" s="9" t="s">
        <v>13</v>
      </c>
      <c r="U91" s="1"/>
    </row>
    <row r="92" spans="1:21" ht="14.25" customHeight="1" x14ac:dyDescent="0.25">
      <c r="A92" s="22"/>
      <c r="B92" s="8"/>
      <c r="C92" s="26">
        <f>C91+0.01</f>
        <v>1.04</v>
      </c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4"/>
      <c r="O92" s="64"/>
      <c r="P92" s="65"/>
      <c r="Q92" s="65"/>
      <c r="R92" s="65"/>
      <c r="S92" s="65"/>
      <c r="T92" s="9" t="s">
        <v>13</v>
      </c>
      <c r="U92" s="1"/>
    </row>
    <row r="93" spans="1:21" ht="14.25" customHeight="1" x14ac:dyDescent="0.25">
      <c r="A93" s="22"/>
      <c r="B93" s="8"/>
      <c r="C93" s="26">
        <f>C92+0.01</f>
        <v>1.05</v>
      </c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4"/>
      <c r="O93" s="64"/>
      <c r="P93" s="65"/>
      <c r="Q93" s="65"/>
      <c r="R93" s="65"/>
      <c r="S93" s="65"/>
      <c r="T93" s="9" t="s">
        <v>13</v>
      </c>
      <c r="U93" s="1"/>
    </row>
    <row r="94" spans="1:21" ht="18.75" customHeight="1" x14ac:dyDescent="0.25">
      <c r="A94" s="16" t="s">
        <v>55</v>
      </c>
      <c r="B94" s="100" t="s">
        <v>42</v>
      </c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2"/>
      <c r="O94" s="91">
        <f>ROUND(SUM(O95:S99),2)</f>
        <v>0</v>
      </c>
      <c r="P94" s="92"/>
      <c r="Q94" s="92"/>
      <c r="R94" s="92"/>
      <c r="S94" s="92"/>
      <c r="T94" s="38" t="s">
        <v>13</v>
      </c>
      <c r="U94" s="1"/>
    </row>
    <row r="95" spans="1:21" ht="14.25" customHeight="1" x14ac:dyDescent="0.25">
      <c r="A95" s="22"/>
      <c r="B95" s="7"/>
      <c r="C95" s="25">
        <v>2.0099999999999998</v>
      </c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3"/>
      <c r="O95" s="64"/>
      <c r="P95" s="65"/>
      <c r="Q95" s="65"/>
      <c r="R95" s="65"/>
      <c r="S95" s="65"/>
      <c r="T95" s="9" t="s">
        <v>13</v>
      </c>
      <c r="U95" s="1"/>
    </row>
    <row r="96" spans="1:21" ht="14.25" customHeight="1" x14ac:dyDescent="0.25">
      <c r="A96" s="22"/>
      <c r="B96" s="8"/>
      <c r="C96" s="25">
        <f>C95+0.01</f>
        <v>2.0199999999999996</v>
      </c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3"/>
      <c r="O96" s="64"/>
      <c r="P96" s="65"/>
      <c r="Q96" s="65"/>
      <c r="R96" s="65"/>
      <c r="S96" s="65"/>
      <c r="T96" s="9" t="s">
        <v>13</v>
      </c>
      <c r="U96" s="1"/>
    </row>
    <row r="97" spans="1:25" ht="14.25" customHeight="1" x14ac:dyDescent="0.25">
      <c r="A97" s="22"/>
      <c r="B97" s="8"/>
      <c r="C97" s="25">
        <f t="shared" ref="C97:C99" si="1">C96+0.01</f>
        <v>2.0299999999999994</v>
      </c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3"/>
      <c r="O97" s="64"/>
      <c r="P97" s="65"/>
      <c r="Q97" s="65"/>
      <c r="R97" s="65"/>
      <c r="S97" s="65"/>
      <c r="T97" s="9" t="s">
        <v>13</v>
      </c>
      <c r="U97" s="1"/>
    </row>
    <row r="98" spans="1:25" ht="14.25" customHeight="1" x14ac:dyDescent="0.25">
      <c r="A98" s="22"/>
      <c r="B98" s="8"/>
      <c r="C98" s="25">
        <f t="shared" si="1"/>
        <v>2.0399999999999991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3"/>
      <c r="O98" s="64"/>
      <c r="P98" s="65"/>
      <c r="Q98" s="65"/>
      <c r="R98" s="65"/>
      <c r="S98" s="65"/>
      <c r="T98" s="9" t="s">
        <v>13</v>
      </c>
      <c r="U98" s="1"/>
    </row>
    <row r="99" spans="1:25" ht="14.25" customHeight="1" x14ac:dyDescent="0.25">
      <c r="A99" s="22"/>
      <c r="B99" s="8"/>
      <c r="C99" s="25">
        <f t="shared" si="1"/>
        <v>2.0499999999999989</v>
      </c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3"/>
      <c r="O99" s="64"/>
      <c r="P99" s="65"/>
      <c r="Q99" s="65"/>
      <c r="R99" s="65"/>
      <c r="S99" s="65"/>
      <c r="T99" s="9" t="s">
        <v>13</v>
      </c>
      <c r="U99" s="1"/>
    </row>
    <row r="100" spans="1:25" ht="18.75" customHeight="1" x14ac:dyDescent="0.25">
      <c r="A100" s="16" t="s">
        <v>56</v>
      </c>
      <c r="B100" s="100" t="s">
        <v>43</v>
      </c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2"/>
      <c r="O100" s="91">
        <f>ROUND(SUM(O101:S105),2)</f>
        <v>0</v>
      </c>
      <c r="P100" s="92"/>
      <c r="Q100" s="92"/>
      <c r="R100" s="92"/>
      <c r="S100" s="92"/>
      <c r="T100" s="38" t="s">
        <v>13</v>
      </c>
      <c r="U100" s="1"/>
    </row>
    <row r="101" spans="1:25" ht="14.25" customHeight="1" x14ac:dyDescent="0.25">
      <c r="A101" s="22"/>
      <c r="B101" s="7"/>
      <c r="C101" s="25">
        <v>3.01</v>
      </c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9"/>
      <c r="O101" s="64"/>
      <c r="P101" s="65"/>
      <c r="Q101" s="65"/>
      <c r="R101" s="65"/>
      <c r="S101" s="65"/>
      <c r="T101" s="9" t="s">
        <v>13</v>
      </c>
      <c r="U101" s="1"/>
    </row>
    <row r="102" spans="1:25" ht="14.25" customHeight="1" x14ac:dyDescent="0.25">
      <c r="A102" s="22"/>
      <c r="B102" s="8"/>
      <c r="C102" s="25">
        <f t="shared" ref="C102:C105" si="2">C101+0.01</f>
        <v>3.0199999999999996</v>
      </c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9"/>
      <c r="O102" s="64"/>
      <c r="P102" s="65"/>
      <c r="Q102" s="65"/>
      <c r="R102" s="65"/>
      <c r="S102" s="65"/>
      <c r="T102" s="9" t="s">
        <v>13</v>
      </c>
      <c r="U102" s="1"/>
    </row>
    <row r="103" spans="1:25" ht="14.25" customHeight="1" x14ac:dyDescent="0.25">
      <c r="A103" s="22"/>
      <c r="B103" s="8"/>
      <c r="C103" s="25">
        <f t="shared" si="2"/>
        <v>3.0299999999999994</v>
      </c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9"/>
      <c r="O103" s="64"/>
      <c r="P103" s="65"/>
      <c r="Q103" s="65"/>
      <c r="R103" s="65"/>
      <c r="S103" s="65"/>
      <c r="T103" s="9" t="s">
        <v>13</v>
      </c>
      <c r="U103" s="1"/>
    </row>
    <row r="104" spans="1:25" ht="14.25" customHeight="1" x14ac:dyDescent="0.25">
      <c r="A104" s="22"/>
      <c r="B104" s="8"/>
      <c r="C104" s="25">
        <f t="shared" si="2"/>
        <v>3.0399999999999991</v>
      </c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9"/>
      <c r="O104" s="64"/>
      <c r="P104" s="65"/>
      <c r="Q104" s="65"/>
      <c r="R104" s="65"/>
      <c r="S104" s="65"/>
      <c r="T104" s="9" t="s">
        <v>13</v>
      </c>
      <c r="U104" s="1"/>
    </row>
    <row r="105" spans="1:25" ht="14.25" customHeight="1" x14ac:dyDescent="0.25">
      <c r="A105" s="22"/>
      <c r="B105" s="8"/>
      <c r="C105" s="25">
        <f t="shared" si="2"/>
        <v>3.0499999999999989</v>
      </c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9"/>
      <c r="O105" s="64"/>
      <c r="P105" s="65"/>
      <c r="Q105" s="65"/>
      <c r="R105" s="65"/>
      <c r="S105" s="65"/>
      <c r="T105" s="9" t="s">
        <v>13</v>
      </c>
      <c r="U105" s="1"/>
    </row>
    <row r="106" spans="1:25" ht="14.25" customHeight="1" x14ac:dyDescent="0.25">
      <c r="A106" s="16" t="s">
        <v>57</v>
      </c>
      <c r="B106" s="95" t="s">
        <v>44</v>
      </c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7"/>
      <c r="O106" s="91">
        <f>ROUND(SUM(O107:S111),2)</f>
        <v>0</v>
      </c>
      <c r="P106" s="92"/>
      <c r="Q106" s="92"/>
      <c r="R106" s="92"/>
      <c r="S106" s="92"/>
      <c r="T106" s="38" t="s">
        <v>13</v>
      </c>
      <c r="U106" s="1"/>
    </row>
    <row r="107" spans="1:25" ht="14.25" customHeight="1" x14ac:dyDescent="0.25">
      <c r="A107" s="22"/>
      <c r="B107" s="7"/>
      <c r="C107" s="25">
        <v>4.01</v>
      </c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3"/>
      <c r="O107" s="64"/>
      <c r="P107" s="65"/>
      <c r="Q107" s="65"/>
      <c r="R107" s="65"/>
      <c r="S107" s="65"/>
      <c r="T107" s="9" t="s">
        <v>13</v>
      </c>
      <c r="U107" s="1"/>
    </row>
    <row r="108" spans="1:25" ht="14.25" customHeight="1" x14ac:dyDescent="0.25">
      <c r="A108" s="22"/>
      <c r="B108" s="8"/>
      <c r="C108" s="25">
        <f t="shared" ref="C108:C111" si="3">C107+0.01</f>
        <v>4.0199999999999996</v>
      </c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3"/>
      <c r="O108" s="64"/>
      <c r="P108" s="65"/>
      <c r="Q108" s="65"/>
      <c r="R108" s="65"/>
      <c r="S108" s="65"/>
      <c r="T108" s="9" t="s">
        <v>13</v>
      </c>
      <c r="U108" s="1"/>
    </row>
    <row r="109" spans="1:25" ht="14.25" customHeight="1" x14ac:dyDescent="0.25">
      <c r="A109" s="22"/>
      <c r="B109" s="8"/>
      <c r="C109" s="25">
        <f t="shared" si="3"/>
        <v>4.0299999999999994</v>
      </c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3"/>
      <c r="O109" s="64"/>
      <c r="P109" s="65"/>
      <c r="Q109" s="65"/>
      <c r="R109" s="65"/>
      <c r="S109" s="65"/>
      <c r="T109" s="9" t="s">
        <v>13</v>
      </c>
      <c r="U109" s="1"/>
    </row>
    <row r="110" spans="1:25" ht="14.25" customHeight="1" x14ac:dyDescent="0.25">
      <c r="A110" s="22"/>
      <c r="B110" s="8"/>
      <c r="C110" s="25">
        <f t="shared" si="3"/>
        <v>4.0399999999999991</v>
      </c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3"/>
      <c r="O110" s="64"/>
      <c r="P110" s="65"/>
      <c r="Q110" s="65"/>
      <c r="R110" s="65"/>
      <c r="S110" s="65"/>
      <c r="T110" s="9" t="s">
        <v>13</v>
      </c>
      <c r="U110" s="1"/>
      <c r="Y110" s="42"/>
    </row>
    <row r="111" spans="1:25" ht="14.25" customHeight="1" x14ac:dyDescent="0.25">
      <c r="A111" s="22"/>
      <c r="B111" s="8"/>
      <c r="C111" s="25">
        <f t="shared" si="3"/>
        <v>4.0499999999999989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3"/>
      <c r="O111" s="64"/>
      <c r="P111" s="65"/>
      <c r="Q111" s="65"/>
      <c r="R111" s="65"/>
      <c r="S111" s="65"/>
      <c r="T111" s="9" t="s">
        <v>13</v>
      </c>
      <c r="U111" s="1"/>
      <c r="W111" s="30"/>
    </row>
    <row r="112" spans="1:25" ht="52.5" customHeight="1" x14ac:dyDescent="0.25">
      <c r="A112" s="22"/>
      <c r="B112" s="88" t="s">
        <v>79</v>
      </c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90"/>
      <c r="O112" s="93">
        <f>ROUND(((O113+O106+O100+O94+O88)/0.95) - (O113+O106+O100+O94+O88),2)</f>
        <v>0</v>
      </c>
      <c r="P112" s="94"/>
      <c r="Q112" s="94"/>
      <c r="R112" s="94"/>
      <c r="S112" s="94"/>
      <c r="T112" s="9" t="s">
        <v>13</v>
      </c>
      <c r="U112" s="1"/>
    </row>
    <row r="113" spans="1:25" ht="18.75" customHeight="1" x14ac:dyDescent="0.25">
      <c r="A113" s="16" t="s">
        <v>58</v>
      </c>
      <c r="B113" s="88" t="s">
        <v>45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90"/>
      <c r="O113" s="91">
        <f>ROUND(SUM(O114:S118),2)</f>
        <v>0</v>
      </c>
      <c r="P113" s="92"/>
      <c r="Q113" s="92"/>
      <c r="R113" s="92"/>
      <c r="S113" s="92"/>
      <c r="T113" s="38" t="s">
        <v>13</v>
      </c>
      <c r="U113" s="1"/>
    </row>
    <row r="114" spans="1:25" s="14" customFormat="1" ht="14.25" customHeight="1" x14ac:dyDescent="0.25">
      <c r="A114" s="23"/>
      <c r="B114" s="12"/>
      <c r="C114" s="25">
        <v>6.01</v>
      </c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3"/>
      <c r="O114" s="64"/>
      <c r="P114" s="65"/>
      <c r="Q114" s="65"/>
      <c r="R114" s="65"/>
      <c r="S114" s="65"/>
      <c r="T114" s="13" t="s">
        <v>13</v>
      </c>
      <c r="U114" s="11"/>
    </row>
    <row r="115" spans="1:25" s="17" customFormat="1" ht="14.25" customHeight="1" x14ac:dyDescent="0.25">
      <c r="A115" s="23"/>
      <c r="B115" s="15"/>
      <c r="C115" s="25">
        <f>C114+0.01</f>
        <v>6.02</v>
      </c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3"/>
      <c r="O115" s="64"/>
      <c r="P115" s="65"/>
      <c r="Q115" s="65"/>
      <c r="R115" s="65"/>
      <c r="S115" s="65"/>
      <c r="T115" s="13" t="s">
        <v>13</v>
      </c>
      <c r="U115" s="11"/>
    </row>
    <row r="116" spans="1:25" s="17" customFormat="1" ht="14.25" customHeight="1" x14ac:dyDescent="0.25">
      <c r="A116" s="23"/>
      <c r="B116" s="15"/>
      <c r="C116" s="25">
        <f t="shared" ref="C116:C118" si="4">C115+0.01</f>
        <v>6.0299999999999994</v>
      </c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3"/>
      <c r="O116" s="64"/>
      <c r="P116" s="65"/>
      <c r="Q116" s="65"/>
      <c r="R116" s="65"/>
      <c r="S116" s="65"/>
      <c r="T116" s="13" t="s">
        <v>13</v>
      </c>
      <c r="U116" s="11"/>
    </row>
    <row r="117" spans="1:25" s="17" customFormat="1" ht="14.25" customHeight="1" x14ac:dyDescent="0.25">
      <c r="A117" s="23"/>
      <c r="B117" s="15"/>
      <c r="C117" s="25">
        <f t="shared" si="4"/>
        <v>6.0399999999999991</v>
      </c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3"/>
      <c r="O117" s="64"/>
      <c r="P117" s="65"/>
      <c r="Q117" s="65"/>
      <c r="R117" s="65"/>
      <c r="S117" s="65"/>
      <c r="T117" s="13" t="s">
        <v>13</v>
      </c>
      <c r="U117" s="11"/>
    </row>
    <row r="118" spans="1:25" s="17" customFormat="1" ht="14.25" customHeight="1" x14ac:dyDescent="0.25">
      <c r="A118" s="23"/>
      <c r="B118" s="8"/>
      <c r="C118" s="25">
        <f t="shared" si="4"/>
        <v>6.0499999999999989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3"/>
      <c r="O118" s="64"/>
      <c r="P118" s="65"/>
      <c r="Q118" s="65"/>
      <c r="R118" s="65"/>
      <c r="S118" s="65"/>
      <c r="T118" s="13" t="s">
        <v>13</v>
      </c>
      <c r="U118" s="11"/>
    </row>
    <row r="119" spans="1:25" s="17" customFormat="1" ht="22.5" customHeight="1" x14ac:dyDescent="0.25">
      <c r="A119" s="22"/>
      <c r="B119" s="58" t="s">
        <v>77</v>
      </c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60"/>
      <c r="O119" s="56">
        <f>SUM(O113,O106,O100,O94,O88,O112)</f>
        <v>0</v>
      </c>
      <c r="P119" s="57"/>
      <c r="Q119" s="57"/>
      <c r="R119" s="57"/>
      <c r="S119" s="57"/>
      <c r="T119" s="39" t="s">
        <v>13</v>
      </c>
      <c r="U119" s="1"/>
    </row>
    <row r="120" spans="1:25" ht="8.25" customHeight="1" x14ac:dyDescent="0.25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5" ht="31.5" customHeight="1" x14ac:dyDescent="0.25">
      <c r="A121" s="22"/>
      <c r="B121" s="61" t="s">
        <v>78</v>
      </c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1"/>
    </row>
    <row r="122" spans="1:25" x14ac:dyDescent="0.25">
      <c r="A122" s="1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5" ht="18.75" customHeight="1" x14ac:dyDescent="0.25">
      <c r="A123" s="68" t="s">
        <v>66</v>
      </c>
      <c r="B123" s="69" t="s">
        <v>71</v>
      </c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1"/>
      <c r="U123" s="1"/>
    </row>
    <row r="124" spans="1:25" ht="18.75" customHeight="1" x14ac:dyDescent="0.25">
      <c r="A124" s="68"/>
      <c r="B124" s="72" t="s">
        <v>72</v>
      </c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4"/>
      <c r="U124" s="1"/>
    </row>
    <row r="125" spans="1:25" ht="111.75" customHeight="1" x14ac:dyDescent="0.25">
      <c r="A125" s="68"/>
      <c r="B125" s="75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7"/>
      <c r="U125" s="1"/>
      <c r="V125" s="28"/>
      <c r="W125" s="28"/>
      <c r="X125" s="28"/>
      <c r="Y125" s="28"/>
    </row>
    <row r="126" spans="1:25" ht="15.75" customHeight="1" x14ac:dyDescent="0.25">
      <c r="A126" s="22"/>
      <c r="B126" s="78" t="s">
        <v>46</v>
      </c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80"/>
      <c r="O126" s="81" t="s">
        <v>48</v>
      </c>
      <c r="P126" s="81"/>
      <c r="Q126" s="81"/>
      <c r="R126" s="81"/>
      <c r="S126" s="81"/>
      <c r="T126" s="81"/>
      <c r="U126" s="1"/>
      <c r="V126" s="29"/>
      <c r="W126" s="28"/>
      <c r="X126" s="28"/>
      <c r="Y126" s="28"/>
    </row>
    <row r="127" spans="1:25" ht="15.75" customHeight="1" x14ac:dyDescent="0.25">
      <c r="A127" s="22"/>
      <c r="B127" s="78" t="s">
        <v>47</v>
      </c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80"/>
      <c r="O127" s="81" t="s">
        <v>48</v>
      </c>
      <c r="P127" s="81"/>
      <c r="Q127" s="81"/>
      <c r="R127" s="81"/>
      <c r="S127" s="81"/>
      <c r="T127" s="81"/>
      <c r="U127" s="55" t="s">
        <v>49</v>
      </c>
      <c r="V127" s="10"/>
      <c r="W127" s="28"/>
      <c r="X127" s="28"/>
      <c r="Y127" s="28"/>
    </row>
    <row r="128" spans="1:25" ht="7.5" customHeight="1" x14ac:dyDescent="0.25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1"/>
      <c r="P128" s="11"/>
      <c r="Q128" s="11"/>
      <c r="R128" s="11"/>
      <c r="S128" s="11"/>
      <c r="T128" s="11"/>
      <c r="U128" s="55" t="s">
        <v>50</v>
      </c>
      <c r="V128" s="10"/>
      <c r="W128" s="28"/>
      <c r="X128" s="28"/>
      <c r="Y128" s="28"/>
    </row>
    <row r="129" spans="1:29" ht="18.75" customHeight="1" x14ac:dyDescent="0.25">
      <c r="A129" s="82"/>
      <c r="B129" s="69" t="s">
        <v>59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1"/>
      <c r="U129" s="1"/>
      <c r="W129" s="28"/>
      <c r="X129" s="28"/>
      <c r="Y129" s="28"/>
    </row>
    <row r="130" spans="1:29" ht="18.75" customHeight="1" x14ac:dyDescent="0.25">
      <c r="A130" s="82"/>
      <c r="B130" s="83" t="s">
        <v>60</v>
      </c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5"/>
      <c r="U130" s="1"/>
    </row>
    <row r="131" spans="1:29" ht="58.5" customHeight="1" x14ac:dyDescent="0.25">
      <c r="A131" s="82"/>
      <c r="B131" s="75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7"/>
      <c r="U131" s="1"/>
    </row>
    <row r="132" spans="1:29" ht="8.25" customHeight="1" x14ac:dyDescent="0.25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9" x14ac:dyDescent="0.25">
      <c r="A133" s="16" t="s">
        <v>67</v>
      </c>
      <c r="B133" s="69" t="s">
        <v>61</v>
      </c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1"/>
      <c r="U133" s="1"/>
    </row>
    <row r="134" spans="1:29" ht="32.25" customHeight="1" x14ac:dyDescent="0.25">
      <c r="A134" s="22"/>
      <c r="B134" s="72" t="s">
        <v>97</v>
      </c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4"/>
      <c r="U134" s="1"/>
    </row>
    <row r="135" spans="1:29" ht="18.75" customHeight="1" x14ac:dyDescent="0.25">
      <c r="A135" s="22"/>
      <c r="B135" s="40" t="s">
        <v>62</v>
      </c>
      <c r="C135" s="86" t="s">
        <v>87</v>
      </c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7"/>
      <c r="U135" s="1"/>
    </row>
    <row r="136" spans="1:29" ht="51" customHeight="1" x14ac:dyDescent="0.25">
      <c r="A136" s="22"/>
      <c r="B136" s="40" t="s">
        <v>63</v>
      </c>
      <c r="C136" s="86" t="s">
        <v>73</v>
      </c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7"/>
      <c r="U136" s="1"/>
    </row>
    <row r="137" spans="1:29" ht="36" customHeight="1" x14ac:dyDescent="0.25">
      <c r="A137" s="22"/>
      <c r="B137" s="40" t="s">
        <v>64</v>
      </c>
      <c r="C137" s="86" t="s">
        <v>95</v>
      </c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7"/>
      <c r="U137" s="1"/>
      <c r="X137" s="46"/>
      <c r="Y137" s="46"/>
      <c r="Z137" s="46"/>
      <c r="AA137" s="46"/>
      <c r="AB137" s="46"/>
      <c r="AC137" s="46"/>
    </row>
    <row r="138" spans="1:29" ht="36" customHeight="1" x14ac:dyDescent="0.25">
      <c r="A138" s="22"/>
      <c r="B138" s="54" t="s">
        <v>65</v>
      </c>
      <c r="C138" s="145" t="s">
        <v>89</v>
      </c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6"/>
      <c r="U138" s="1"/>
      <c r="V138" s="66"/>
      <c r="W138" s="67"/>
      <c r="X138" s="67"/>
      <c r="Y138" s="67"/>
      <c r="Z138" s="67"/>
      <c r="AA138" s="67"/>
      <c r="AB138" s="67"/>
      <c r="AC138" s="67"/>
    </row>
    <row r="139" spans="1:29" ht="33.6" customHeight="1" x14ac:dyDescent="0.25">
      <c r="A139" s="22"/>
      <c r="B139" s="54" t="s">
        <v>90</v>
      </c>
      <c r="C139" s="145" t="s">
        <v>91</v>
      </c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6"/>
      <c r="U139" s="1"/>
      <c r="V139" s="67"/>
      <c r="W139" s="67"/>
      <c r="X139" s="67"/>
      <c r="Y139" s="67"/>
      <c r="Z139" s="67"/>
      <c r="AA139" s="67"/>
      <c r="AB139" s="67"/>
      <c r="AC139" s="67"/>
    </row>
    <row r="140" spans="1:29" ht="49.9" customHeight="1" x14ac:dyDescent="0.25">
      <c r="A140" s="22"/>
      <c r="B140" s="54" t="s">
        <v>92</v>
      </c>
      <c r="C140" s="145" t="s">
        <v>93</v>
      </c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6"/>
      <c r="U140" s="1"/>
    </row>
    <row r="141" spans="1:29" x14ac:dyDescent="0.25">
      <c r="A141" s="22"/>
      <c r="B141" s="20" t="s">
        <v>94</v>
      </c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8"/>
      <c r="U141" s="1"/>
    </row>
    <row r="142" spans="1:29" x14ac:dyDescent="0.25">
      <c r="A142" s="22"/>
      <c r="B142" s="20"/>
      <c r="C142" s="147"/>
      <c r="D142" s="147"/>
      <c r="E142" s="147"/>
      <c r="F142" s="147"/>
      <c r="G142" s="147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8"/>
      <c r="U142" s="1"/>
    </row>
    <row r="143" spans="1:29" x14ac:dyDescent="0.25">
      <c r="A143" s="22"/>
      <c r="B143" s="20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50"/>
      <c r="U143" s="51"/>
    </row>
    <row r="144" spans="1:29" x14ac:dyDescent="0.25">
      <c r="A144" s="22"/>
      <c r="B144" s="20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50"/>
      <c r="U144" s="51"/>
    </row>
    <row r="145" spans="1:21" x14ac:dyDescent="0.25">
      <c r="A145" s="22"/>
      <c r="B145" s="20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50"/>
      <c r="U145" s="51"/>
    </row>
    <row r="146" spans="1:21" x14ac:dyDescent="0.25">
      <c r="A146" s="22"/>
      <c r="B146" s="20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50"/>
      <c r="U146" s="51"/>
    </row>
    <row r="147" spans="1:21" x14ac:dyDescent="0.25">
      <c r="A147" s="22"/>
      <c r="B147" s="20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50"/>
      <c r="U147" s="51"/>
    </row>
    <row r="148" spans="1:21" x14ac:dyDescent="0.25">
      <c r="A148" s="22"/>
      <c r="B148" s="20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50"/>
      <c r="U148" s="51"/>
    </row>
    <row r="149" spans="1:21" x14ac:dyDescent="0.25">
      <c r="A149" s="22"/>
      <c r="B149" s="20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50"/>
      <c r="U149" s="51"/>
    </row>
    <row r="150" spans="1:21" x14ac:dyDescent="0.25">
      <c r="A150" s="22"/>
      <c r="B150" s="20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50"/>
      <c r="U150" s="51"/>
    </row>
    <row r="151" spans="1:21" x14ac:dyDescent="0.25">
      <c r="A151" s="22"/>
      <c r="B151" s="20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50"/>
      <c r="U151" s="51"/>
    </row>
    <row r="152" spans="1:21" x14ac:dyDescent="0.25">
      <c r="A152" s="22"/>
      <c r="B152" s="20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50"/>
      <c r="U152" s="51"/>
    </row>
    <row r="153" spans="1:21" x14ac:dyDescent="0.25">
      <c r="A153" s="22"/>
      <c r="B153" s="20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50"/>
      <c r="U153" s="51"/>
    </row>
    <row r="154" spans="1:21" x14ac:dyDescent="0.25">
      <c r="A154" s="22"/>
      <c r="B154" s="20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50"/>
      <c r="U154" s="51"/>
    </row>
    <row r="155" spans="1:21" x14ac:dyDescent="0.25">
      <c r="A155" s="22"/>
      <c r="B155" s="20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50"/>
      <c r="U155" s="51"/>
    </row>
    <row r="156" spans="1:21" x14ac:dyDescent="0.25">
      <c r="A156" s="22"/>
      <c r="B156" s="20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50"/>
      <c r="U156" s="51"/>
    </row>
    <row r="157" spans="1:21" x14ac:dyDescent="0.25">
      <c r="A157" s="22"/>
      <c r="B157" s="20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50"/>
      <c r="U157" s="51"/>
    </row>
    <row r="158" spans="1:21" x14ac:dyDescent="0.25">
      <c r="A158" s="22"/>
      <c r="B158" s="20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50"/>
      <c r="U158" s="51"/>
    </row>
    <row r="159" spans="1:21" x14ac:dyDescent="0.25">
      <c r="A159" s="22"/>
      <c r="B159" s="20"/>
      <c r="C159" s="147"/>
      <c r="D159" s="147"/>
      <c r="E159" s="147"/>
      <c r="F159" s="147"/>
      <c r="G159" s="147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8"/>
      <c r="U159" s="1"/>
    </row>
    <row r="160" spans="1:21" x14ac:dyDescent="0.25">
      <c r="A160" s="22"/>
      <c r="B160" s="20"/>
      <c r="C160" s="147"/>
      <c r="D160" s="147"/>
      <c r="E160" s="147"/>
      <c r="F160" s="147"/>
      <c r="G160" s="147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8"/>
      <c r="U160" s="1"/>
    </row>
    <row r="161" spans="1:21" x14ac:dyDescent="0.25">
      <c r="A161" s="22"/>
      <c r="B161" s="20"/>
      <c r="C161" s="147"/>
      <c r="D161" s="147"/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8"/>
      <c r="U161" s="1"/>
    </row>
    <row r="162" spans="1:21" x14ac:dyDescent="0.25">
      <c r="A162" s="22"/>
      <c r="B162" s="20"/>
      <c r="C162" s="147"/>
      <c r="D162" s="14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8"/>
      <c r="U162" s="53"/>
    </row>
    <row r="163" spans="1:21" x14ac:dyDescent="0.25">
      <c r="A163" s="22"/>
      <c r="B163" s="20"/>
      <c r="C163" s="147"/>
      <c r="D163" s="147"/>
      <c r="E163" s="147"/>
      <c r="F163" s="147"/>
      <c r="G163" s="147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8"/>
      <c r="U163" s="53"/>
    </row>
    <row r="164" spans="1:21" x14ac:dyDescent="0.25">
      <c r="A164" s="22"/>
      <c r="B164" s="21"/>
      <c r="C164" s="149"/>
      <c r="D164" s="149"/>
      <c r="E164" s="149"/>
      <c r="F164" s="149"/>
      <c r="G164" s="149"/>
      <c r="H164" s="149"/>
      <c r="I164" s="149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50"/>
      <c r="U164" s="53"/>
    </row>
    <row r="165" spans="1:21" ht="12" customHeight="1" x14ac:dyDescent="0.25">
      <c r="A165" s="22"/>
      <c r="B165" s="18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"/>
    </row>
    <row r="166" spans="1:21" x14ac:dyDescent="0.25">
      <c r="A166" s="16" t="s">
        <v>96</v>
      </c>
      <c r="B166" s="1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"/>
    </row>
    <row r="167" spans="1:21" x14ac:dyDescent="0.25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8.75" customHeight="1" x14ac:dyDescent="0.25">
      <c r="A186" s="82"/>
      <c r="B186" s="69" t="s">
        <v>74</v>
      </c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1"/>
      <c r="U186" s="1"/>
    </row>
    <row r="187" spans="1:21" ht="162" customHeight="1" x14ac:dyDescent="0.25">
      <c r="A187" s="82"/>
      <c r="B187" s="142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4"/>
      <c r="U187" s="1"/>
    </row>
    <row r="188" spans="1:21" x14ac:dyDescent="0.25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22"/>
      <c r="B189" s="140" t="s">
        <v>88</v>
      </c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  <c r="T189" s="141"/>
      <c r="U189" s="1"/>
    </row>
    <row r="190" spans="1:21" x14ac:dyDescent="0.25">
      <c r="A190" s="22"/>
      <c r="B190" s="51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1"/>
    </row>
    <row r="191" spans="1:21" x14ac:dyDescent="0.25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</sheetData>
  <sheetProtection password="AA5F" sheet="1" objects="1" scenarios="1" selectLockedCells="1"/>
  <mergeCells count="203">
    <mergeCell ref="B189:T189"/>
    <mergeCell ref="B186:T186"/>
    <mergeCell ref="B187:T187"/>
    <mergeCell ref="A186:A187"/>
    <mergeCell ref="C138:T138"/>
    <mergeCell ref="C139:T139"/>
    <mergeCell ref="C140:T140"/>
    <mergeCell ref="C141:T141"/>
    <mergeCell ref="C142:T142"/>
    <mergeCell ref="C159:T159"/>
    <mergeCell ref="C160:T160"/>
    <mergeCell ref="C161:T161"/>
    <mergeCell ref="C164:T164"/>
    <mergeCell ref="C162:T162"/>
    <mergeCell ref="C163:T163"/>
    <mergeCell ref="G1:O1"/>
    <mergeCell ref="D3:R3"/>
    <mergeCell ref="D4:R4"/>
    <mergeCell ref="E11:H11"/>
    <mergeCell ref="E12:H12"/>
    <mergeCell ref="E14:H14"/>
    <mergeCell ref="E15:H15"/>
    <mergeCell ref="B6:H6"/>
    <mergeCell ref="B7:H7"/>
    <mergeCell ref="I7:T7"/>
    <mergeCell ref="B8:H8"/>
    <mergeCell ref="I8:T8"/>
    <mergeCell ref="I21:N21"/>
    <mergeCell ref="O21:P21"/>
    <mergeCell ref="I20:N20"/>
    <mergeCell ref="O20:P20"/>
    <mergeCell ref="I15:T15"/>
    <mergeCell ref="I16:T16"/>
    <mergeCell ref="I6:T6"/>
    <mergeCell ref="B19:H19"/>
    <mergeCell ref="B20:H20"/>
    <mergeCell ref="B21:H21"/>
    <mergeCell ref="I19:N19"/>
    <mergeCell ref="O19:P19"/>
    <mergeCell ref="E16:H16"/>
    <mergeCell ref="B9:D16"/>
    <mergeCell ref="B17:T17"/>
    <mergeCell ref="E13:H13"/>
    <mergeCell ref="I9:T9"/>
    <mergeCell ref="I10:T10"/>
    <mergeCell ref="I11:T11"/>
    <mergeCell ref="I12:T12"/>
    <mergeCell ref="I13:T13"/>
    <mergeCell ref="I14:T14"/>
    <mergeCell ref="E9:H9"/>
    <mergeCell ref="E10:H10"/>
    <mergeCell ref="B23:T23"/>
    <mergeCell ref="B25:T25"/>
    <mergeCell ref="B26:T26"/>
    <mergeCell ref="B27:T27"/>
    <mergeCell ref="B29:T29"/>
    <mergeCell ref="B30:T30"/>
    <mergeCell ref="B31:T31"/>
    <mergeCell ref="B33:T33"/>
    <mergeCell ref="B34:T34"/>
    <mergeCell ref="A37:A39"/>
    <mergeCell ref="A33:A35"/>
    <mergeCell ref="A29:A31"/>
    <mergeCell ref="A25:A27"/>
    <mergeCell ref="B45:T45"/>
    <mergeCell ref="B47:T47"/>
    <mergeCell ref="B48:T48"/>
    <mergeCell ref="B49:T49"/>
    <mergeCell ref="B41:T41"/>
    <mergeCell ref="B35:T35"/>
    <mergeCell ref="B37:T37"/>
    <mergeCell ref="B38:T38"/>
    <mergeCell ref="B39:T39"/>
    <mergeCell ref="B43:T43"/>
    <mergeCell ref="B44:T44"/>
    <mergeCell ref="B51:T51"/>
    <mergeCell ref="A53:E53"/>
    <mergeCell ref="A54:E54"/>
    <mergeCell ref="A55:E55"/>
    <mergeCell ref="A56:E56"/>
    <mergeCell ref="A57:E57"/>
    <mergeCell ref="A52:E52"/>
    <mergeCell ref="A47:A49"/>
    <mergeCell ref="A43:A45"/>
    <mergeCell ref="A64:A66"/>
    <mergeCell ref="B64:T64"/>
    <mergeCell ref="B65:T65"/>
    <mergeCell ref="B66:T66"/>
    <mergeCell ref="B68:T68"/>
    <mergeCell ref="B70:T70"/>
    <mergeCell ref="A58:E58"/>
    <mergeCell ref="A59:E59"/>
    <mergeCell ref="A60:E60"/>
    <mergeCell ref="A61:E61"/>
    <mergeCell ref="A62:E62"/>
    <mergeCell ref="B75:L75"/>
    <mergeCell ref="M71:S71"/>
    <mergeCell ref="M72:S72"/>
    <mergeCell ref="M73:S73"/>
    <mergeCell ref="M74:S74"/>
    <mergeCell ref="M75:S75"/>
    <mergeCell ref="B71:L71"/>
    <mergeCell ref="B72:L72"/>
    <mergeCell ref="B73:L73"/>
    <mergeCell ref="B74:L74"/>
    <mergeCell ref="B85:T85"/>
    <mergeCell ref="B87:T87"/>
    <mergeCell ref="B88:N88"/>
    <mergeCell ref="O88:S88"/>
    <mergeCell ref="O89:S89"/>
    <mergeCell ref="E78:L78"/>
    <mergeCell ref="E79:L79"/>
    <mergeCell ref="B76:D79"/>
    <mergeCell ref="B80:L80"/>
    <mergeCell ref="B82:T82"/>
    <mergeCell ref="B83:T83"/>
    <mergeCell ref="M76:S76"/>
    <mergeCell ref="M77:S77"/>
    <mergeCell ref="M78:S78"/>
    <mergeCell ref="M79:S79"/>
    <mergeCell ref="M80:S80"/>
    <mergeCell ref="E76:L76"/>
    <mergeCell ref="E77:L77"/>
    <mergeCell ref="B94:N94"/>
    <mergeCell ref="O94:S94"/>
    <mergeCell ref="D92:N92"/>
    <mergeCell ref="O92:S92"/>
    <mergeCell ref="O90:S90"/>
    <mergeCell ref="D89:N89"/>
    <mergeCell ref="D90:N90"/>
    <mergeCell ref="D91:N91"/>
    <mergeCell ref="O91:S91"/>
    <mergeCell ref="D93:N93"/>
    <mergeCell ref="O93:S93"/>
    <mergeCell ref="B100:N100"/>
    <mergeCell ref="O100:S100"/>
    <mergeCell ref="D98:N98"/>
    <mergeCell ref="O98:S98"/>
    <mergeCell ref="D99:N99"/>
    <mergeCell ref="O99:S99"/>
    <mergeCell ref="D95:N95"/>
    <mergeCell ref="O95:S95"/>
    <mergeCell ref="D96:N96"/>
    <mergeCell ref="O96:S96"/>
    <mergeCell ref="D97:N97"/>
    <mergeCell ref="O97:S97"/>
    <mergeCell ref="B106:N106"/>
    <mergeCell ref="O106:S106"/>
    <mergeCell ref="D104:N104"/>
    <mergeCell ref="O104:S104"/>
    <mergeCell ref="D105:N105"/>
    <mergeCell ref="O105:S105"/>
    <mergeCell ref="D101:N101"/>
    <mergeCell ref="O101:S101"/>
    <mergeCell ref="D102:N102"/>
    <mergeCell ref="O102:S102"/>
    <mergeCell ref="D103:N103"/>
    <mergeCell ref="O103:S103"/>
    <mergeCell ref="B113:N113"/>
    <mergeCell ref="O113:S113"/>
    <mergeCell ref="B112:N112"/>
    <mergeCell ref="D110:N110"/>
    <mergeCell ref="O110:S110"/>
    <mergeCell ref="D111:N111"/>
    <mergeCell ref="O111:S111"/>
    <mergeCell ref="D107:N107"/>
    <mergeCell ref="O107:S107"/>
    <mergeCell ref="D108:N108"/>
    <mergeCell ref="O108:S108"/>
    <mergeCell ref="D109:N109"/>
    <mergeCell ref="O109:S109"/>
    <mergeCell ref="O112:S112"/>
    <mergeCell ref="V138:AC139"/>
    <mergeCell ref="A123:A125"/>
    <mergeCell ref="B123:T123"/>
    <mergeCell ref="B124:T124"/>
    <mergeCell ref="B125:T125"/>
    <mergeCell ref="B126:N126"/>
    <mergeCell ref="B127:N127"/>
    <mergeCell ref="O126:T126"/>
    <mergeCell ref="O127:T127"/>
    <mergeCell ref="A129:A131"/>
    <mergeCell ref="B129:T129"/>
    <mergeCell ref="B130:T130"/>
    <mergeCell ref="B131:T131"/>
    <mergeCell ref="B133:T133"/>
    <mergeCell ref="B134:T134"/>
    <mergeCell ref="C135:T135"/>
    <mergeCell ref="C136:T136"/>
    <mergeCell ref="C137:T137"/>
    <mergeCell ref="O119:S119"/>
    <mergeCell ref="B119:N119"/>
    <mergeCell ref="B121:T121"/>
    <mergeCell ref="D117:N117"/>
    <mergeCell ref="O117:S117"/>
    <mergeCell ref="D118:N118"/>
    <mergeCell ref="O118:S118"/>
    <mergeCell ref="D114:N114"/>
    <mergeCell ref="O114:S114"/>
    <mergeCell ref="D115:N115"/>
    <mergeCell ref="O115:S115"/>
    <mergeCell ref="D116:N116"/>
    <mergeCell ref="O116:S116"/>
  </mergeCells>
  <conditionalFormatting sqref="Q20:S20">
    <cfRule type="expression" dxfId="6" priority="10">
      <formula>AND($R$20&gt;90,$R$20&lt;&gt;"-")</formula>
    </cfRule>
  </conditionalFormatting>
  <conditionalFormatting sqref="M80:T80 I19:N19">
    <cfRule type="expression" dxfId="5" priority="57">
      <formula>$M$80&lt;&gt;$O$119</formula>
    </cfRule>
  </conditionalFormatting>
  <conditionalFormatting sqref="F53:U62">
    <cfRule type="expression" dxfId="4" priority="7">
      <formula>"OR('X';'x')"</formula>
    </cfRule>
  </conditionalFormatting>
  <conditionalFormatting sqref="I20:N20">
    <cfRule type="expression" dxfId="3" priority="6">
      <formula>$M$80&lt;&gt;$O$119</formula>
    </cfRule>
  </conditionalFormatting>
  <conditionalFormatting sqref="I21:N21">
    <cfRule type="expression" dxfId="2" priority="5">
      <formula>$M$80&lt;&gt;$O$119</formula>
    </cfRule>
  </conditionalFormatting>
  <conditionalFormatting sqref="M71:T71">
    <cfRule type="expression" dxfId="1" priority="3">
      <formula>$M$71&gt;($M$80*0.9)</formula>
    </cfRule>
  </conditionalFormatting>
  <conditionalFormatting sqref="I20:P20">
    <cfRule type="expression" dxfId="0" priority="1">
      <formula>$M$71&gt;($M$80*0.9)</formula>
    </cfRule>
  </conditionalFormatting>
  <dataValidations count="10">
    <dataValidation type="whole" allowBlank="1" showInputMessage="1" showErrorMessage="1" errorTitle="Chybný formát" error="IČ může obsahovat pouze číslice, maximální délka 8 znaků" sqref="I11:T11">
      <formula1>1</formula1>
      <formula2>99999999</formula2>
    </dataValidation>
    <dataValidation type="custom" allowBlank="1" showInputMessage="1" showErrorMessage="1" errorTitle="Chybné zadání" error="Příslušná pole prosím označujte písmenem &quot;X&quot;" prompt="Měsíce, v nichž bude daná aktivita realizována, prosím označte písmenem &quot;X&quot;" sqref="F53:U62">
      <formula1>F53="X"</formula1>
    </dataValidation>
    <dataValidation type="decimal" allowBlank="1" showInputMessage="1" showErrorMessage="1" errorTitle="Chybné zadání" error="Prosím, zadávejte číselné hodnoty" sqref="M72:S79">
      <formula1>0</formula1>
      <formula2>1000000000</formula2>
    </dataValidation>
    <dataValidation type="decimal" allowBlank="1" showInputMessage="1" showErrorMessage="1" errorTitle="Chybné zadání" error="Prosím vkládajte pouze kladné číselné hodnoty!" sqref="O88:S111 O114:S118">
      <formula1>0</formula1>
      <formula2>1000000000</formula2>
    </dataValidation>
    <dataValidation type="list" allowBlank="1" showInputMessage="1" showErrorMessage="1" promptTitle="Prosím vyberte" sqref="X126">
      <formula1>$V$127:$V$128</formula1>
    </dataValidation>
    <dataValidation type="list" allowBlank="1" showInputMessage="1" showErrorMessage="1" errorTitle="prosím vyberte ze seznamu" sqref="O127:T127">
      <formula1>$U$127:$U$128</formula1>
    </dataValidation>
    <dataValidation allowBlank="1" showInputMessage="1" sqref="X127"/>
    <dataValidation type="decimal" operator="lessThanOrEqual" allowBlank="1" showInputMessage="1" showErrorMessage="1" errorTitle="Neplatná hodnota!" error="Hodnota paušálních výdajů na administraci a koordinaci nesmí překročit 5 % z celkových výdajů!" sqref="O112:S112">
      <formula1>O119*0.055</formula1>
    </dataValidation>
    <dataValidation errorStyle="information" allowBlank="1" errorTitle="Upozornění" error="Maximální výše podpory z DaRP činí 90 % celkových výdajů projektu!" prompt="Prosím zadejte požadovanou výši podpory z DaRP (maximálně 90 % celkových výdajů rozpočtu projektu)." sqref="M71:S71"/>
    <dataValidation type="list" allowBlank="1" showInputMessage="1" showErrorMessage="1" errorTitle="prosím vyberte ze seznamu" sqref="O126:T126">
      <formula1>$U$127:$U$128</formula1>
    </dataValidation>
  </dataValidations>
  <pageMargins left="0.23622047244094491" right="0.23622047244094491" top="0.59055118110236227" bottom="0.59055118110236227" header="0.11811023622047245" footer="0.11811023622047245"/>
  <pageSetup paperSize="9" fitToHeight="0" orientation="portrait" r:id="rId1"/>
  <headerFooter scaleWithDoc="0" alignWithMargins="0"/>
  <rowBreaks count="2" manualBreakCount="2">
    <brk id="67" max="16383" man="1"/>
    <brk id="86" max="16383" man="1"/>
  </rowBreaks>
  <ignoredErrors>
    <ignoredError sqref="C115:C11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Button 7">
              <controlPr defaultSize="0" print="0" autoFill="0" autoPict="0" macro="[0]!Macro4">
                <anchor moveWithCells="1" sizeWithCells="1">
                  <from>
                    <xdr:col>21</xdr:col>
                    <xdr:colOff>47625</xdr:colOff>
                    <xdr:row>53</xdr:row>
                    <xdr:rowOff>9525</xdr:rowOff>
                  </from>
                  <to>
                    <xdr:col>23</xdr:col>
                    <xdr:colOff>76200</xdr:colOff>
                    <xdr:row>54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Button 11">
              <controlPr defaultSize="0" print="0" autoFill="0" autoPict="0" macro="[0]!Macro5">
                <anchor moveWithCells="1" sizeWithCells="1">
                  <from>
                    <xdr:col>21</xdr:col>
                    <xdr:colOff>28575</xdr:colOff>
                    <xdr:row>88</xdr:row>
                    <xdr:rowOff>0</xdr:rowOff>
                  </from>
                  <to>
                    <xdr:col>23</xdr:col>
                    <xdr:colOff>171450</xdr:colOff>
                    <xdr:row>90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Macro6">
                <anchor moveWithCells="1" sizeWithCells="1">
                  <from>
                    <xdr:col>21</xdr:col>
                    <xdr:colOff>28575</xdr:colOff>
                    <xdr:row>93</xdr:row>
                    <xdr:rowOff>0</xdr:rowOff>
                  </from>
                  <to>
                    <xdr:col>23</xdr:col>
                    <xdr:colOff>171450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Button 13">
              <controlPr defaultSize="0" print="0" autoFill="0" autoPict="0" macro="[0]!Macro7">
                <anchor moveWithCells="1" sizeWithCells="1">
                  <from>
                    <xdr:col>21</xdr:col>
                    <xdr:colOff>28575</xdr:colOff>
                    <xdr:row>99</xdr:row>
                    <xdr:rowOff>0</xdr:rowOff>
                  </from>
                  <to>
                    <xdr:col>23</xdr:col>
                    <xdr:colOff>171450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Button 14">
              <controlPr defaultSize="0" print="0" autoFill="0" autoPict="0" macro="[0]!Macro8">
                <anchor moveWithCells="1" sizeWithCells="1">
                  <from>
                    <xdr:col>21</xdr:col>
                    <xdr:colOff>28575</xdr:colOff>
                    <xdr:row>105</xdr:row>
                    <xdr:rowOff>0</xdr:rowOff>
                  </from>
                  <to>
                    <xdr:col>23</xdr:col>
                    <xdr:colOff>171450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Button 15">
              <controlPr defaultSize="0" print="0" autoFill="0" autoPict="0" macro="[0]!Macro9">
                <anchor moveWithCells="1" sizeWithCells="1">
                  <from>
                    <xdr:col>21</xdr:col>
                    <xdr:colOff>28575</xdr:colOff>
                    <xdr:row>112</xdr:row>
                    <xdr:rowOff>0</xdr:rowOff>
                  </from>
                  <to>
                    <xdr:col>23</xdr:col>
                    <xdr:colOff>171450</xdr:colOff>
                    <xdr:row>113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Pokyny</vt:lpstr>
      <vt:lpstr>Žádost</vt:lpstr>
      <vt:lpstr>Pokyny!Oblast_tisku</vt:lpstr>
      <vt:lpstr>Žádost!Oblast_tisku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Malac</dc:creator>
  <cp:lastModifiedBy>PLÍŠEK Jaromír</cp:lastModifiedBy>
  <cp:lastPrinted>2016-07-01T07:38:44Z</cp:lastPrinted>
  <dcterms:created xsi:type="dcterms:W3CDTF">2016-06-07T13:26:01Z</dcterms:created>
  <dcterms:modified xsi:type="dcterms:W3CDTF">2016-07-01T09:45:50Z</dcterms:modified>
</cp:coreProperties>
</file>